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000" activeTab="0"/>
  </bookViews>
  <sheets>
    <sheet name="建設工事" sheetId="1" r:id="rId1"/>
    <sheet name="コード建設工事" sheetId="2" r:id="rId2"/>
  </sheets>
  <definedNames>
    <definedName name="_xlnm.Print_Area" localSheetId="0">'建設工事'!$A$1:$AS$69</definedName>
  </definedNames>
  <calcPr fullCalcOnLoad="1"/>
</workbook>
</file>

<file path=xl/sharedStrings.xml><?xml version="1.0" encoding="utf-8"?>
<sst xmlns="http://schemas.openxmlformats.org/spreadsheetml/2006/main" count="275" uniqueCount="197">
  <si>
    <t>経営事項記入カード</t>
  </si>
  <si>
    <t>本社</t>
  </si>
  <si>
    <t>所在地</t>
  </si>
  <si>
    <t>（フリガナ）</t>
  </si>
  <si>
    <t>電話番号</t>
  </si>
  <si>
    <t>ＦＡＸ番号</t>
  </si>
  <si>
    <t>郵便番号</t>
  </si>
  <si>
    <t>　</t>
  </si>
  <si>
    <t>知事</t>
  </si>
  <si>
    <t>大臣</t>
  </si>
  <si>
    <t>（２）経営状況等</t>
  </si>
  <si>
    <t>許可番号</t>
  </si>
  <si>
    <t>自己資本額</t>
  </si>
  <si>
    <t>総資本額（当期）</t>
  </si>
  <si>
    <t>営業年数</t>
  </si>
  <si>
    <t>建設業従事職員数</t>
  </si>
  <si>
    <t>技術職員数</t>
  </si>
  <si>
    <t>合計</t>
  </si>
  <si>
    <t>その他</t>
  </si>
  <si>
    <t>（３）希望する工事の種類</t>
  </si>
  <si>
    <t>希望</t>
  </si>
  <si>
    <t>－</t>
  </si>
  <si>
    <t>受付番号</t>
  </si>
  <si>
    <t>　</t>
  </si>
  <si>
    <t>コード</t>
  </si>
  <si>
    <t>工事の種類</t>
  </si>
  <si>
    <t>土木一式工事</t>
  </si>
  <si>
    <t>建築一式工事</t>
  </si>
  <si>
    <t>大工工事</t>
  </si>
  <si>
    <t>左官工事</t>
  </si>
  <si>
    <t>とび、土工、コンクリート工事</t>
  </si>
  <si>
    <t>石工事</t>
  </si>
  <si>
    <t>屋根工事</t>
  </si>
  <si>
    <t>電気工事</t>
  </si>
  <si>
    <t>管工事</t>
  </si>
  <si>
    <t>タイル、レンガ、ブロック工事</t>
  </si>
  <si>
    <t>鋼構造物工事</t>
  </si>
  <si>
    <t>鉄筋工事</t>
  </si>
  <si>
    <t>ほ装工事</t>
  </si>
  <si>
    <t>しゅんせつ工事</t>
  </si>
  <si>
    <t>板金工事</t>
  </si>
  <si>
    <t>ガラス工事</t>
  </si>
  <si>
    <t>塗装工事</t>
  </si>
  <si>
    <t>防水工事</t>
  </si>
  <si>
    <t>内装仕上工事</t>
  </si>
  <si>
    <t>機械器具設置工事</t>
  </si>
  <si>
    <t>熱絶縁工事</t>
  </si>
  <si>
    <t>電気通信工事</t>
  </si>
  <si>
    <t>造園工事</t>
  </si>
  <si>
    <t>さく井工事</t>
  </si>
  <si>
    <t>建具工事</t>
  </si>
  <si>
    <t>水道施設工事</t>
  </si>
  <si>
    <t>消防施設工事</t>
  </si>
  <si>
    <t>清掃施設工事</t>
  </si>
  <si>
    <t>（４）工事種類別完成工事高</t>
  </si>
  <si>
    <t>許可</t>
  </si>
  <si>
    <t>区分</t>
  </si>
  <si>
    <t>申請する業種</t>
  </si>
  <si>
    <t>名　　　　　　称</t>
  </si>
  <si>
    <t>総合評点</t>
  </si>
  <si>
    <t>（Ｐ）</t>
  </si>
  <si>
    <t>評点</t>
  </si>
  <si>
    <t>評点</t>
  </si>
  <si>
    <t>（Z）</t>
  </si>
  <si>
    <t>（X１）</t>
  </si>
  <si>
    <t>基準以前の決算</t>
  </si>
  <si>
    <t>基準決算</t>
  </si>
  <si>
    <t>１級</t>
  </si>
  <si>
    <t>２級</t>
  </si>
  <si>
    <t>１級</t>
  </si>
  <si>
    <t>（１）社名・所在地（左詰めで記入し、フリガナは濁点も１マスとする。）</t>
  </si>
  <si>
    <t>株式会社→（株）</t>
  </si>
  <si>
    <t>有限会社→（有）</t>
  </si>
  <si>
    <t>合資会社→（資）</t>
  </si>
  <si>
    <t>合名会社→（名）</t>
  </si>
  <si>
    <t>協同組合→（同）</t>
  </si>
  <si>
    <t>協業組合→（業）</t>
  </si>
  <si>
    <t>企業組合→（企）</t>
  </si>
  <si>
    <t>財団法人→(財）</t>
  </si>
  <si>
    <t>社団法人→（社）</t>
  </si>
  <si>
    <t>人名は姓と名を１マス空けて記入し、電話番号は「－（ハイフン）」で区切ること。</t>
  </si>
  <si>
    <t>（２）、（４）の各欄については、経営事項審査結果通知書に基づいて記入すること。</t>
  </si>
  <si>
    <t>（３）については、希望欄に「〇」を記入すること。</t>
  </si>
  <si>
    <t>（Y）</t>
  </si>
  <si>
    <t>（X2）</t>
  </si>
  <si>
    <t>（W）</t>
  </si>
  <si>
    <t>完成工事高</t>
  </si>
  <si>
    <t>工事高等の金額を記入する欄については、千円単位で記入すること。</t>
  </si>
  <si>
    <t>技術職員数</t>
  </si>
  <si>
    <t>建設業退職金共済制度加入の有無</t>
  </si>
  <si>
    <t>要領</t>
  </si>
  <si>
    <t>※記入</t>
  </si>
  <si>
    <t>）</t>
  </si>
  <si>
    <t>（建設工事）</t>
  </si>
  <si>
    <t>転記確認印</t>
  </si>
  <si>
    <t>（連結決算の場合は連結決算記入）</t>
  </si>
  <si>
    <t>PC投入印</t>
  </si>
  <si>
    <t>Ａ－</t>
  </si>
  <si>
    <t>指名通知先営業所・契約先営業所（年間代理人をおく場合）</t>
  </si>
  <si>
    <t>商号又は
名称</t>
  </si>
  <si>
    <t>代表者役職名及び氏名</t>
  </si>
  <si>
    <t>営業所名</t>
  </si>
  <si>
    <t>（</t>
  </si>
  <si>
    <t>商号又は名称、営業所名の欄での法人名は次の記号を用いること。なお、フリガナは記入しないこと。</t>
  </si>
  <si>
    <t>完成工事高合計(2年平均）</t>
  </si>
  <si>
    <t>　</t>
  </si>
  <si>
    <t>種類</t>
  </si>
  <si>
    <t>020</t>
  </si>
  <si>
    <t>060</t>
  </si>
  <si>
    <t>土木一式</t>
  </si>
  <si>
    <t>建築一式</t>
  </si>
  <si>
    <t>大工</t>
  </si>
  <si>
    <t>左官</t>
  </si>
  <si>
    <t>とび・土工・コンクリート</t>
  </si>
  <si>
    <t>法面処理</t>
  </si>
  <si>
    <t>石</t>
  </si>
  <si>
    <t>屋根</t>
  </si>
  <si>
    <t>電気</t>
  </si>
  <si>
    <t>管</t>
  </si>
  <si>
    <t>鋼構造物</t>
  </si>
  <si>
    <t>鋼橋上部</t>
  </si>
  <si>
    <t>鉄筋</t>
  </si>
  <si>
    <t>ほ装</t>
  </si>
  <si>
    <t>板金</t>
  </si>
  <si>
    <t>塗装</t>
  </si>
  <si>
    <t>防水</t>
  </si>
  <si>
    <t>内装仕上</t>
  </si>
  <si>
    <t>機械器具設置</t>
  </si>
  <si>
    <t>熱絶縁</t>
  </si>
  <si>
    <t>電気通信</t>
  </si>
  <si>
    <t>造園</t>
  </si>
  <si>
    <t>さく井</t>
  </si>
  <si>
    <t>建具</t>
  </si>
  <si>
    <t>水道施設</t>
  </si>
  <si>
    <t>消防施設</t>
  </si>
  <si>
    <t>清掃施設</t>
  </si>
  <si>
    <t>140</t>
  </si>
  <si>
    <t>120</t>
  </si>
  <si>
    <t>010</t>
  </si>
  <si>
    <t>040</t>
  </si>
  <si>
    <t>050</t>
  </si>
  <si>
    <t>070</t>
  </si>
  <si>
    <t>080</t>
  </si>
  <si>
    <t>090</t>
  </si>
  <si>
    <t>100</t>
  </si>
  <si>
    <t>110</t>
  </si>
  <si>
    <t>130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</si>
  <si>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</si>
  <si>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</si>
  <si>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</si>
  <si>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</si>
  <si>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</si>
  <si>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</si>
  <si>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</si>
  <si>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</si>
  <si>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</si>
  <si>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</si>
  <si>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</si>
  <si>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</si>
  <si>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</si>
  <si>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</si>
  <si>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</si>
  <si>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030</t>
  </si>
  <si>
    <t>コード</t>
  </si>
  <si>
    <t>010</t>
  </si>
  <si>
    <t>011</t>
  </si>
  <si>
    <t>プレストレストコンクリート</t>
  </si>
  <si>
    <t>020</t>
  </si>
  <si>
    <t>030</t>
  </si>
  <si>
    <t>040</t>
  </si>
  <si>
    <t>050</t>
  </si>
  <si>
    <t>051</t>
  </si>
  <si>
    <t>060</t>
  </si>
  <si>
    <t>070</t>
  </si>
  <si>
    <t>080</t>
  </si>
  <si>
    <t>090</t>
  </si>
  <si>
    <t>タイル・れんが・ブロック</t>
  </si>
  <si>
    <t>111</t>
  </si>
  <si>
    <t>しゅんせつ</t>
  </si>
  <si>
    <t>ガラス</t>
  </si>
  <si>
    <t>第７号様式（その１）</t>
  </si>
  <si>
    <t>２年平均</t>
  </si>
  <si>
    <t>長門川水道企業団　</t>
  </si>
  <si>
    <t>申請業種一覧</t>
  </si>
  <si>
    <t>（１）建設工事</t>
  </si>
  <si>
    <t>業種コード</t>
  </si>
  <si>
    <t>建設工事の種類</t>
  </si>
  <si>
    <t>ブレストレストコンクリート</t>
  </si>
  <si>
    <t>法面処理</t>
  </si>
  <si>
    <t>　</t>
  </si>
  <si>
    <t>とび･土工・コンクリート工事</t>
  </si>
  <si>
    <t>タイル・れんが・ブロック工事</t>
  </si>
  <si>
    <t>鋼構造物工事</t>
  </si>
  <si>
    <t>資料</t>
  </si>
  <si>
    <t>（千円）</t>
  </si>
  <si>
    <t>　　　</t>
  </si>
  <si>
    <t>（令和３年度～令和５年度用）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</si>
</sst>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#,##0;&quot;△ &quot;#,##0"/>
    <numFmt numFmtId="181" formatCode="0;&quot;△ &quot;0"/>
    <numFmt numFmtId="182" formatCode="#,##0.0;[Red]\-#,##0.0"/>
    <numFmt numFmtId="183" formatCode="#,##0.0;&quot;△ &quot;#,##0.0"/>
    <numFmt numFmtId="184" formatCode="#,##0_ ;[Red]\-#,##0\ "/>
    <numFmt numFmtId="185" formatCode="0.0"/>
    <numFmt numFmtId="186" formatCode="0.00;&quot;△ &quot;0.00"/>
    <numFmt numFmtId="187" formatCode="[&lt;=999]000;[&lt;=9999]000\-00;000\-0000"/>
    <numFmt numFmtId="188" formatCode="0_);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6"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 style="thin"/>
      <right style="dotted"/>
      <top style="dotted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hair"/>
      <right style="thin"/>
      <top style="thin"/>
      <bottom style="hair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distributed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0" fillId="33" borderId="20" xfId="0" applyFill="1" applyBorder="1" applyAlignment="1" applyProtection="1">
      <alignment horizontal="distributed" vertical="center"/>
      <protection locked="0"/>
    </xf>
    <xf numFmtId="0" fontId="0" fillId="33" borderId="16" xfId="0" applyFill="1" applyBorder="1" applyAlignment="1" applyProtection="1">
      <alignment horizontal="distributed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distributed" vertical="center"/>
      <protection locked="0"/>
    </xf>
    <xf numFmtId="0" fontId="0" fillId="33" borderId="21" xfId="0" applyFill="1" applyBorder="1" applyAlignment="1" applyProtection="1">
      <alignment horizontal="distributed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187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187" fontId="0" fillId="0" borderId="26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 quotePrefix="1">
      <alignment horizontal="center" vertical="center"/>
      <protection locked="0"/>
    </xf>
    <xf numFmtId="49" fontId="0" fillId="0" borderId="26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33" borderId="28" xfId="49" applyFont="1" applyFill="1" applyBorder="1" applyAlignment="1" applyProtection="1">
      <alignment horizontal="center" vertical="center"/>
      <protection locked="0"/>
    </xf>
    <xf numFmtId="38" fontId="0" fillId="33" borderId="29" xfId="49" applyFont="1" applyFill="1" applyBorder="1" applyAlignment="1" applyProtection="1">
      <alignment horizontal="center" vertical="center"/>
      <protection locked="0"/>
    </xf>
    <xf numFmtId="38" fontId="0" fillId="33" borderId="30" xfId="49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38" fontId="0" fillId="33" borderId="26" xfId="49" applyFont="1" applyFill="1" applyBorder="1" applyAlignment="1" applyProtection="1">
      <alignment horizontal="right" vertical="center"/>
      <protection locked="0"/>
    </xf>
    <xf numFmtId="0" fontId="0" fillId="33" borderId="27" xfId="0" applyFill="1" applyBorder="1" applyAlignment="1" applyProtection="1">
      <alignment horizontal="distributed" vertical="center"/>
      <protection locked="0"/>
    </xf>
    <xf numFmtId="49" fontId="0" fillId="0" borderId="28" xfId="0" applyNumberFormat="1" applyBorder="1" applyAlignment="1">
      <alignment horizontal="center" vertical="center"/>
    </xf>
    <xf numFmtId="49" fontId="0" fillId="0" borderId="30" xfId="0" applyNumberFormat="1" applyBorder="1" applyAlignment="1" quotePrefix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0" fillId="33" borderId="26" xfId="0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left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/>
    </xf>
    <xf numFmtId="0" fontId="0" fillId="36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0" fontId="2" fillId="36" borderId="28" xfId="0" applyFont="1" applyFill="1" applyBorder="1" applyAlignment="1">
      <alignment horizontal="left" vertical="center"/>
    </xf>
    <xf numFmtId="0" fontId="2" fillId="36" borderId="29" xfId="0" applyFont="1" applyFill="1" applyBorder="1" applyAlignment="1">
      <alignment horizontal="left" vertical="center"/>
    </xf>
    <xf numFmtId="0" fontId="2" fillId="36" borderId="3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 wrapText="1"/>
    </xf>
    <xf numFmtId="0" fontId="0" fillId="0" borderId="38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33" borderId="40" xfId="0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38" fontId="0" fillId="33" borderId="42" xfId="49" applyFont="1" applyFill="1" applyBorder="1" applyAlignment="1" applyProtection="1">
      <alignment horizontal="center" vertical="center"/>
      <protection locked="0"/>
    </xf>
    <xf numFmtId="38" fontId="0" fillId="33" borderId="43" xfId="49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distributed" vertical="center"/>
    </xf>
    <xf numFmtId="0" fontId="0" fillId="0" borderId="47" xfId="0" applyFont="1" applyBorder="1" applyAlignment="1">
      <alignment vertical="top" textRotation="255" wrapText="1"/>
    </xf>
    <xf numFmtId="0" fontId="0" fillId="0" borderId="48" xfId="0" applyFont="1" applyBorder="1" applyAlignment="1">
      <alignment vertical="top" textRotation="255" wrapText="1"/>
    </xf>
    <xf numFmtId="0" fontId="0" fillId="0" borderId="46" xfId="0" applyFont="1" applyBorder="1" applyAlignment="1">
      <alignment vertical="top" textRotation="255" wrapText="1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textRotation="255"/>
    </xf>
    <xf numFmtId="0" fontId="0" fillId="0" borderId="48" xfId="0" applyFont="1" applyBorder="1" applyAlignment="1">
      <alignment horizontal="center" vertical="center" textRotation="255"/>
    </xf>
    <xf numFmtId="0" fontId="0" fillId="0" borderId="51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38" fontId="0" fillId="0" borderId="53" xfId="49" applyFont="1" applyBorder="1" applyAlignment="1">
      <alignment horizontal="center" vertical="center"/>
    </xf>
    <xf numFmtId="38" fontId="0" fillId="0" borderId="54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0" fillId="33" borderId="26" xfId="49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distributed" vertical="center" shrinkToFit="1"/>
    </xf>
    <xf numFmtId="0" fontId="4" fillId="0" borderId="29" xfId="0" applyFont="1" applyBorder="1" applyAlignment="1">
      <alignment horizontal="distributed" vertical="center" shrinkToFit="1"/>
    </xf>
    <xf numFmtId="0" fontId="4" fillId="0" borderId="50" xfId="0" applyFont="1" applyBorder="1" applyAlignment="1">
      <alignment horizontal="distributed" vertical="center" shrinkToFit="1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 quotePrefix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49" fontId="0" fillId="33" borderId="35" xfId="0" applyNumberFormat="1" applyFill="1" applyBorder="1" applyAlignment="1" applyProtection="1">
      <alignment horizontal="center" vertical="center"/>
      <protection locked="0"/>
    </xf>
    <xf numFmtId="49" fontId="0" fillId="33" borderId="36" xfId="0" applyNumberFormat="1" applyFill="1" applyBorder="1" applyAlignment="1" applyProtection="1">
      <alignment horizontal="center" vertical="center"/>
      <protection locked="0"/>
    </xf>
    <xf numFmtId="49" fontId="0" fillId="33" borderId="37" xfId="0" applyNumberFormat="1" applyFill="1" applyBorder="1" applyAlignment="1" applyProtection="1">
      <alignment horizontal="center" vertical="center"/>
      <protection locked="0"/>
    </xf>
    <xf numFmtId="49" fontId="0" fillId="33" borderId="39" xfId="0" applyNumberFormat="1" applyFill="1" applyBorder="1" applyAlignment="1" applyProtection="1">
      <alignment horizontal="center" vertical="center"/>
      <protection locked="0"/>
    </xf>
    <xf numFmtId="38" fontId="0" fillId="0" borderId="34" xfId="49" applyFont="1" applyFill="1" applyBorder="1" applyAlignment="1" applyProtection="1">
      <alignment horizontal="center" vertical="center"/>
      <protection locked="0"/>
    </xf>
    <xf numFmtId="38" fontId="0" fillId="0" borderId="0" xfId="49" applyFont="1" applyFill="1" applyBorder="1" applyAlignment="1" applyProtection="1">
      <alignment horizontal="center" vertical="center"/>
      <protection locked="0"/>
    </xf>
    <xf numFmtId="38" fontId="0" fillId="0" borderId="26" xfId="49" applyFont="1" applyBorder="1" applyAlignment="1">
      <alignment horizontal="right" vertical="center"/>
    </xf>
    <xf numFmtId="0" fontId="0" fillId="0" borderId="56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0" fillId="0" borderId="37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/>
    </xf>
    <xf numFmtId="0" fontId="0" fillId="0" borderId="26" xfId="0" applyBorder="1" applyAlignment="1">
      <alignment horizontal="distributed" vertical="center"/>
    </xf>
    <xf numFmtId="38" fontId="0" fillId="33" borderId="35" xfId="49" applyFont="1" applyFill="1" applyBorder="1" applyAlignment="1" applyProtection="1">
      <alignment horizontal="right" vertical="center"/>
      <protection locked="0"/>
    </xf>
    <xf numFmtId="38" fontId="0" fillId="33" borderId="34" xfId="49" applyFont="1" applyFill="1" applyBorder="1" applyAlignment="1" applyProtection="1">
      <alignment horizontal="right" vertical="center"/>
      <protection locked="0"/>
    </xf>
    <xf numFmtId="38" fontId="0" fillId="33" borderId="36" xfId="49" applyFont="1" applyFill="1" applyBorder="1" applyAlignment="1" applyProtection="1">
      <alignment horizontal="right" vertical="center"/>
      <protection locked="0"/>
    </xf>
    <xf numFmtId="38" fontId="0" fillId="33" borderId="37" xfId="49" applyFont="1" applyFill="1" applyBorder="1" applyAlignment="1" applyProtection="1">
      <alignment horizontal="right" vertical="center"/>
      <protection locked="0"/>
    </xf>
    <xf numFmtId="38" fontId="0" fillId="33" borderId="38" xfId="49" applyFont="1" applyFill="1" applyBorder="1" applyAlignment="1" applyProtection="1">
      <alignment horizontal="right" vertical="center"/>
      <protection locked="0"/>
    </xf>
    <xf numFmtId="38" fontId="0" fillId="33" borderId="39" xfId="49" applyFont="1" applyFill="1" applyBorder="1" applyAlignment="1" applyProtection="1">
      <alignment horizontal="right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5" fillId="0" borderId="47" xfId="0" applyFont="1" applyBorder="1" applyAlignment="1">
      <alignment horizontal="distributed" vertical="center"/>
    </xf>
    <xf numFmtId="0" fontId="0" fillId="0" borderId="0" xfId="0" applyBorder="1" applyAlignment="1" quotePrefix="1">
      <alignment horizontal="center" vertical="center"/>
    </xf>
    <xf numFmtId="0" fontId="0" fillId="0" borderId="35" xfId="0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 wrapText="1"/>
    </xf>
    <xf numFmtId="0" fontId="0" fillId="0" borderId="36" xfId="0" applyBorder="1" applyAlignment="1">
      <alignment horizontal="distributed" vertical="center" wrapText="1"/>
    </xf>
    <xf numFmtId="0" fontId="0" fillId="0" borderId="37" xfId="0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 wrapText="1"/>
    </xf>
    <xf numFmtId="0" fontId="0" fillId="0" borderId="39" xfId="0" applyBorder="1" applyAlignment="1">
      <alignment horizontal="distributed" vertical="center" wrapText="1"/>
    </xf>
    <xf numFmtId="0" fontId="0" fillId="0" borderId="4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5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 quotePrefix="1">
      <alignment horizontal="center" vertical="center"/>
    </xf>
    <xf numFmtId="49" fontId="0" fillId="0" borderId="52" xfId="0" applyNumberFormat="1" applyBorder="1" applyAlignment="1" quotePrefix="1">
      <alignment horizontal="center" vertical="center"/>
    </xf>
    <xf numFmtId="49" fontId="0" fillId="0" borderId="51" xfId="0" applyNumberFormat="1" applyBorder="1" applyAlignment="1" quotePrefix="1">
      <alignment horizontal="center" vertical="center"/>
    </xf>
    <xf numFmtId="49" fontId="0" fillId="0" borderId="37" xfId="0" applyNumberFormat="1" applyBorder="1" applyAlignment="1" quotePrefix="1">
      <alignment horizontal="center" vertical="center"/>
    </xf>
    <xf numFmtId="49" fontId="0" fillId="0" borderId="39" xfId="0" applyNumberFormat="1" applyBorder="1" applyAlignment="1" quotePrefix="1">
      <alignment horizontal="center" vertical="center"/>
    </xf>
    <xf numFmtId="0" fontId="0" fillId="0" borderId="35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3" borderId="62" xfId="0" applyFill="1" applyBorder="1" applyAlignment="1" applyProtection="1">
      <alignment horizontal="center"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33" borderId="63" xfId="0" applyFill="1" applyBorder="1" applyAlignment="1" applyProtection="1">
      <alignment horizontal="center" vertical="center"/>
      <protection locked="0"/>
    </xf>
    <xf numFmtId="0" fontId="0" fillId="33" borderId="51" xfId="0" applyFill="1" applyBorder="1" applyAlignment="1" applyProtection="1">
      <alignment horizontal="center" vertical="center"/>
      <protection locked="0"/>
    </xf>
    <xf numFmtId="0" fontId="0" fillId="33" borderId="64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6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0" fillId="0" borderId="6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D108"/>
  <sheetViews>
    <sheetView showGridLines="0" showRowColHeaders="0" tabSelected="1" defaultGridColor="0" zoomScale="75" zoomScaleNormal="75" zoomScaleSheetLayoutView="75" zoomScalePageLayoutView="0" colorId="12" workbookViewId="0" topLeftCell="A1">
      <selection activeCell="A1" sqref="A1:D1"/>
    </sheetView>
  </sheetViews>
  <sheetFormatPr defaultColWidth="2.625" defaultRowHeight="14.25"/>
  <cols>
    <col min="1" max="1" width="7.625" style="0" customWidth="1"/>
    <col min="2" max="45" width="2.625" style="0" customWidth="1"/>
    <col min="46" max="57" width="2.50390625" style="0" customWidth="1"/>
  </cols>
  <sheetData>
    <row r="1" spans="1:56" s="1" customFormat="1" ht="23.25" customHeight="1">
      <c r="A1" s="78"/>
      <c r="B1" s="79"/>
      <c r="C1" s="79"/>
      <c r="D1" s="79"/>
      <c r="E1" s="10"/>
      <c r="F1" s="9"/>
      <c r="G1" s="10"/>
      <c r="H1" s="10"/>
      <c r="I1" s="10"/>
      <c r="J1" s="10"/>
      <c r="K1" s="10"/>
      <c r="L1" s="10"/>
      <c r="M1" s="10"/>
      <c r="N1" s="10"/>
      <c r="O1" s="10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68" t="s">
        <v>94</v>
      </c>
      <c r="AK1" s="69"/>
      <c r="AL1" s="69"/>
      <c r="AM1" s="69"/>
      <c r="AN1" s="70"/>
      <c r="AO1" s="68" t="s">
        <v>96</v>
      </c>
      <c r="AP1" s="69"/>
      <c r="AQ1" s="69"/>
      <c r="AR1" s="69"/>
      <c r="AS1" s="70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s="1" customFormat="1" ht="60" customHeight="1">
      <c r="A2" s="80" t="s">
        <v>180</v>
      </c>
      <c r="B2" s="80"/>
      <c r="C2" s="80"/>
      <c r="D2" s="80"/>
      <c r="E2" s="80"/>
      <c r="F2" s="80"/>
      <c r="G2" s="80"/>
      <c r="H2" s="80"/>
      <c r="I2" s="80"/>
      <c r="J2" s="80"/>
      <c r="K2" s="10"/>
      <c r="L2" s="10"/>
      <c r="M2" s="10"/>
      <c r="N2" s="10"/>
      <c r="O2" s="10"/>
      <c r="P2" s="10"/>
      <c r="Q2" s="9"/>
      <c r="R2" s="10"/>
      <c r="S2" s="2"/>
      <c r="T2" s="2"/>
      <c r="U2" s="2"/>
      <c r="V2" s="2"/>
      <c r="W2" s="2"/>
      <c r="X2" s="2"/>
      <c r="Y2" s="2"/>
      <c r="Z2" s="73"/>
      <c r="AA2" s="73"/>
      <c r="AB2" s="2"/>
      <c r="AC2" s="2"/>
      <c r="AD2" s="13"/>
      <c r="AE2" s="13"/>
      <c r="AF2" s="13"/>
      <c r="AG2" s="13"/>
      <c r="AH2" s="13"/>
      <c r="AI2" s="13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1" customFormat="1" ht="1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0"/>
      <c r="L3" s="10"/>
      <c r="M3" s="10"/>
      <c r="N3" s="10"/>
      <c r="O3" s="10"/>
      <c r="P3" s="10"/>
      <c r="Q3" s="9"/>
      <c r="R3" s="10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3"/>
      <c r="AE3" s="13"/>
      <c r="AF3" s="13"/>
      <c r="AG3" s="13"/>
      <c r="AH3" s="13"/>
      <c r="AI3" s="13"/>
      <c r="AJ3" s="7"/>
      <c r="AK3" s="7"/>
      <c r="AL3" s="13"/>
      <c r="AM3" s="13"/>
      <c r="AN3" s="13"/>
      <c r="AO3" s="13"/>
      <c r="AP3" s="12"/>
      <c r="AQ3" s="12"/>
      <c r="AR3" s="12"/>
      <c r="AS3" s="1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s="1" customFormat="1" ht="24" customHeight="1">
      <c r="A4" s="9" t="s">
        <v>182</v>
      </c>
      <c r="B4" s="10"/>
      <c r="C4" s="10"/>
      <c r="D4" s="10"/>
      <c r="E4" s="10"/>
      <c r="F4" s="9"/>
      <c r="G4" s="10"/>
      <c r="H4" s="10"/>
      <c r="I4" s="9" t="s">
        <v>0</v>
      </c>
      <c r="J4" s="10"/>
      <c r="K4" s="10"/>
      <c r="L4" s="9"/>
      <c r="M4" s="10"/>
      <c r="N4" s="10"/>
      <c r="O4" s="10"/>
      <c r="P4" s="10"/>
      <c r="Q4" s="9"/>
      <c r="R4" s="10"/>
      <c r="S4" s="79" t="s">
        <v>93</v>
      </c>
      <c r="T4" s="81"/>
      <c r="U4" s="81"/>
      <c r="V4" s="81"/>
      <c r="W4" s="81"/>
      <c r="X4" s="81"/>
      <c r="Y4" s="81"/>
      <c r="AB4" s="73"/>
      <c r="AC4" s="73"/>
      <c r="AD4" s="16"/>
      <c r="AE4" s="73"/>
      <c r="AF4" s="73"/>
      <c r="AG4" s="73"/>
      <c r="AH4" s="73"/>
      <c r="AI4" s="73"/>
      <c r="AJ4" s="73"/>
      <c r="AK4" s="7"/>
      <c r="AL4" s="84" t="s">
        <v>22</v>
      </c>
      <c r="AM4" s="85"/>
      <c r="AN4" s="85"/>
      <c r="AO4" s="86"/>
      <c r="AP4" s="88" t="s">
        <v>97</v>
      </c>
      <c r="AQ4" s="89"/>
      <c r="AR4" s="89"/>
      <c r="AS4" s="90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20.25" customHeight="1">
      <c r="A5" s="11" t="s">
        <v>70</v>
      </c>
      <c r="B5" s="8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8" customHeight="1">
      <c r="A6" s="125" t="s">
        <v>1</v>
      </c>
      <c r="B6" s="96" t="s">
        <v>3</v>
      </c>
      <c r="C6" s="97"/>
      <c r="D6" s="97"/>
      <c r="E6" s="98"/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8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32.25" customHeight="1">
      <c r="A7" s="126"/>
      <c r="B7" s="102" t="s">
        <v>99</v>
      </c>
      <c r="C7" s="103"/>
      <c r="D7" s="103"/>
      <c r="E7" s="104"/>
      <c r="F7" s="105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72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</row>
    <row r="8" spans="1:56" ht="24" customHeight="1">
      <c r="A8" s="126"/>
      <c r="B8" s="63" t="s">
        <v>2</v>
      </c>
      <c r="C8" s="64"/>
      <c r="D8" s="64"/>
      <c r="E8" s="87"/>
      <c r="F8" s="107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108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</row>
    <row r="9" spans="1:56" ht="18" customHeight="1">
      <c r="A9" s="126"/>
      <c r="B9" s="96" t="s">
        <v>3</v>
      </c>
      <c r="C9" s="97"/>
      <c r="D9" s="97"/>
      <c r="E9" s="98"/>
      <c r="F9" s="31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8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56" ht="45" customHeight="1">
      <c r="A10" s="126"/>
      <c r="B10" s="99" t="s">
        <v>100</v>
      </c>
      <c r="C10" s="100"/>
      <c r="D10" s="100"/>
      <c r="E10" s="101"/>
      <c r="F10" s="106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72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ht="18" customHeight="1">
      <c r="A11" s="126"/>
      <c r="B11" s="113" t="s">
        <v>6</v>
      </c>
      <c r="C11" s="113"/>
      <c r="D11" s="113"/>
      <c r="E11" s="113"/>
      <c r="F11" s="32"/>
      <c r="G11" s="33"/>
      <c r="H11" s="33"/>
      <c r="I11" s="5" t="s">
        <v>21</v>
      </c>
      <c r="J11" s="33"/>
      <c r="K11" s="33"/>
      <c r="L11" s="33"/>
      <c r="M11" s="34"/>
      <c r="N11" s="92" t="s">
        <v>4</v>
      </c>
      <c r="O11" s="92"/>
      <c r="P11" s="92"/>
      <c r="Q11" s="92"/>
      <c r="R11" s="35"/>
      <c r="S11" s="36"/>
      <c r="T11" s="36"/>
      <c r="U11" s="36"/>
      <c r="V11" s="36"/>
      <c r="W11" s="36"/>
      <c r="X11" s="36"/>
      <c r="Y11" s="36"/>
      <c r="Z11" s="37"/>
      <c r="AA11" s="36"/>
      <c r="AB11" s="36"/>
      <c r="AC11" s="38"/>
      <c r="AD11" s="92" t="s">
        <v>5</v>
      </c>
      <c r="AE11" s="92"/>
      <c r="AF11" s="92"/>
      <c r="AG11" s="92"/>
      <c r="AH11" s="29"/>
      <c r="AI11" s="25"/>
      <c r="AJ11" s="25"/>
      <c r="AK11" s="25"/>
      <c r="AL11" s="25"/>
      <c r="AM11" s="25"/>
      <c r="AN11" s="25"/>
      <c r="AO11" s="25"/>
      <c r="AP11" s="39"/>
      <c r="AQ11" s="25"/>
      <c r="AR11" s="25"/>
      <c r="AS11" s="30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ht="18" customHeight="1">
      <c r="A12" s="114" t="s">
        <v>98</v>
      </c>
      <c r="B12" s="96" t="s">
        <v>3</v>
      </c>
      <c r="C12" s="97"/>
      <c r="D12" s="97"/>
      <c r="E12" s="98"/>
      <c r="F12" s="31"/>
      <c r="G12" s="27"/>
      <c r="H12" s="27"/>
      <c r="I12" s="27"/>
      <c r="J12" s="27"/>
      <c r="K12" s="27"/>
      <c r="L12" s="27"/>
      <c r="M12" s="27"/>
      <c r="N12" s="40"/>
      <c r="O12" s="40"/>
      <c r="P12" s="40"/>
      <c r="Q12" s="40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ht="24" customHeight="1">
      <c r="A13" s="115"/>
      <c r="B13" s="99" t="s">
        <v>101</v>
      </c>
      <c r="C13" s="100"/>
      <c r="D13" s="100"/>
      <c r="E13" s="101"/>
      <c r="F13" s="106"/>
      <c r="G13" s="51"/>
      <c r="H13" s="51"/>
      <c r="I13" s="51"/>
      <c r="J13" s="51"/>
      <c r="K13" s="51"/>
      <c r="L13" s="51"/>
      <c r="M13" s="51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72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ht="24" customHeight="1">
      <c r="A14" s="115"/>
      <c r="B14" s="63" t="s">
        <v>2</v>
      </c>
      <c r="C14" s="64"/>
      <c r="D14" s="64"/>
      <c r="E14" s="87"/>
      <c r="F14" s="107"/>
      <c r="G14" s="52"/>
      <c r="H14" s="52"/>
      <c r="I14" s="52"/>
      <c r="J14" s="52"/>
      <c r="K14" s="52"/>
      <c r="L14" s="52"/>
      <c r="M14" s="52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108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ht="18" customHeight="1">
      <c r="A15" s="115"/>
      <c r="B15" s="96" t="s">
        <v>3</v>
      </c>
      <c r="C15" s="97"/>
      <c r="D15" s="97"/>
      <c r="E15" s="98"/>
      <c r="F15" s="31"/>
      <c r="G15" s="27"/>
      <c r="H15" s="27"/>
      <c r="I15" s="27"/>
      <c r="J15" s="27"/>
      <c r="K15" s="27"/>
      <c r="L15" s="27"/>
      <c r="M15" s="27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8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ht="45" customHeight="1">
      <c r="A16" s="115"/>
      <c r="B16" s="99" t="s">
        <v>100</v>
      </c>
      <c r="C16" s="100"/>
      <c r="D16" s="100"/>
      <c r="E16" s="101"/>
      <c r="F16" s="106"/>
      <c r="G16" s="51"/>
      <c r="H16" s="51"/>
      <c r="I16" s="51"/>
      <c r="J16" s="51"/>
      <c r="K16" s="51"/>
      <c r="L16" s="51"/>
      <c r="M16" s="51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72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ht="18" customHeight="1">
      <c r="A17" s="116"/>
      <c r="B17" s="113" t="s">
        <v>6</v>
      </c>
      <c r="C17" s="113"/>
      <c r="D17" s="113"/>
      <c r="E17" s="113"/>
      <c r="F17" s="29"/>
      <c r="G17" s="25"/>
      <c r="H17" s="25"/>
      <c r="I17" s="4" t="s">
        <v>21</v>
      </c>
      <c r="J17" s="25"/>
      <c r="K17" s="25"/>
      <c r="L17" s="25"/>
      <c r="M17" s="30"/>
      <c r="N17" s="92" t="s">
        <v>4</v>
      </c>
      <c r="O17" s="92"/>
      <c r="P17" s="92"/>
      <c r="Q17" s="92"/>
      <c r="R17" s="35"/>
      <c r="S17" s="36"/>
      <c r="T17" s="36"/>
      <c r="U17" s="36"/>
      <c r="V17" s="36"/>
      <c r="W17" s="36"/>
      <c r="X17" s="36"/>
      <c r="Y17" s="36"/>
      <c r="Z17" s="37"/>
      <c r="AA17" s="36"/>
      <c r="AB17" s="36"/>
      <c r="AC17" s="38"/>
      <c r="AD17" s="92" t="s">
        <v>5</v>
      </c>
      <c r="AE17" s="92"/>
      <c r="AF17" s="92"/>
      <c r="AG17" s="92"/>
      <c r="AH17" s="29"/>
      <c r="AI17" s="25"/>
      <c r="AJ17" s="25"/>
      <c r="AK17" s="25"/>
      <c r="AL17" s="25"/>
      <c r="AM17" s="25"/>
      <c r="AN17" s="25"/>
      <c r="AO17" s="25"/>
      <c r="AP17" s="39"/>
      <c r="AQ17" s="25"/>
      <c r="AR17" s="25"/>
      <c r="AS17" s="30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ht="20.25" customHeight="1">
      <c r="A18" s="83" t="s">
        <v>10</v>
      </c>
      <c r="B18" s="83"/>
      <c r="C18" s="83"/>
      <c r="D18" s="83"/>
      <c r="E18" s="83"/>
      <c r="F18" s="83"/>
      <c r="G18" s="83"/>
      <c r="H18" s="6"/>
      <c r="I18" s="6"/>
      <c r="J18" s="6"/>
      <c r="K18" s="6"/>
      <c r="L18" s="6"/>
      <c r="M18" s="6"/>
      <c r="N18" s="6"/>
      <c r="O18" s="6"/>
      <c r="P18" s="6"/>
      <c r="Q18" s="6"/>
      <c r="R18" s="59"/>
      <c r="S18" s="59"/>
      <c r="T18" s="59"/>
      <c r="U18" s="59"/>
      <c r="V18" s="59"/>
      <c r="W18" s="59"/>
      <c r="X18" s="83" t="s">
        <v>19</v>
      </c>
      <c r="Y18" s="83"/>
      <c r="Z18" s="83"/>
      <c r="AA18" s="83"/>
      <c r="AB18" s="83"/>
      <c r="AC18" s="83"/>
      <c r="AD18" s="83"/>
      <c r="AE18" s="83"/>
      <c r="AF18" s="83"/>
      <c r="AG18" s="83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45" ht="18" customHeight="1">
      <c r="A19" s="96" t="s">
        <v>11</v>
      </c>
      <c r="B19" s="117"/>
      <c r="C19" s="117"/>
      <c r="D19" s="118"/>
      <c r="E19" s="63" t="s">
        <v>9</v>
      </c>
      <c r="F19" s="64"/>
      <c r="G19" s="87"/>
      <c r="H19" s="44" t="s">
        <v>7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6"/>
      <c r="W19" s="6"/>
      <c r="X19" s="142" t="s">
        <v>20</v>
      </c>
      <c r="Y19" s="143"/>
      <c r="Z19" s="144" t="s">
        <v>24</v>
      </c>
      <c r="AA19" s="144"/>
      <c r="AB19" s="63" t="s">
        <v>25</v>
      </c>
      <c r="AC19" s="64"/>
      <c r="AD19" s="64"/>
      <c r="AE19" s="64"/>
      <c r="AF19" s="64"/>
      <c r="AG19" s="64"/>
      <c r="AH19" s="64"/>
      <c r="AI19" s="170" t="s">
        <v>20</v>
      </c>
      <c r="AJ19" s="143"/>
      <c r="AK19" s="144" t="s">
        <v>24</v>
      </c>
      <c r="AL19" s="144"/>
      <c r="AM19" s="63" t="s">
        <v>25</v>
      </c>
      <c r="AN19" s="64"/>
      <c r="AO19" s="64"/>
      <c r="AP19" s="64"/>
      <c r="AQ19" s="64"/>
      <c r="AR19" s="64"/>
      <c r="AS19" s="87"/>
    </row>
    <row r="20" spans="1:45" ht="18" customHeight="1">
      <c r="A20" s="119"/>
      <c r="B20" s="120"/>
      <c r="C20" s="120"/>
      <c r="D20" s="121"/>
      <c r="E20" s="92" t="s">
        <v>8</v>
      </c>
      <c r="F20" s="92"/>
      <c r="G20" s="92"/>
      <c r="H20" s="29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30"/>
      <c r="W20" s="3"/>
      <c r="X20" s="82" t="s">
        <v>105</v>
      </c>
      <c r="Y20" s="57"/>
      <c r="Z20" s="58" t="s">
        <v>138</v>
      </c>
      <c r="AA20" s="58"/>
      <c r="AB20" s="53" t="s">
        <v>26</v>
      </c>
      <c r="AC20" s="54"/>
      <c r="AD20" s="54"/>
      <c r="AE20" s="54"/>
      <c r="AF20" s="54"/>
      <c r="AG20" s="54"/>
      <c r="AH20" s="54"/>
      <c r="AI20" s="56" t="s">
        <v>7</v>
      </c>
      <c r="AJ20" s="57"/>
      <c r="AK20" s="58" t="s">
        <v>149</v>
      </c>
      <c r="AL20" s="58"/>
      <c r="AM20" s="53" t="s">
        <v>42</v>
      </c>
      <c r="AN20" s="54"/>
      <c r="AO20" s="54"/>
      <c r="AP20" s="54"/>
      <c r="AQ20" s="54"/>
      <c r="AR20" s="54"/>
      <c r="AS20" s="55"/>
    </row>
    <row r="21" spans="1:45" ht="18" customHeight="1">
      <c r="A21" s="63" t="s">
        <v>89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/>
      <c r="Q21" s="66" t="s">
        <v>105</v>
      </c>
      <c r="R21" s="66"/>
      <c r="S21" s="66"/>
      <c r="T21" s="66"/>
      <c r="U21" s="66"/>
      <c r="V21" s="67"/>
      <c r="W21" s="3"/>
      <c r="X21" s="82" t="s">
        <v>7</v>
      </c>
      <c r="Y21" s="57"/>
      <c r="Z21" s="76" t="s">
        <v>107</v>
      </c>
      <c r="AA21" s="77"/>
      <c r="AB21" s="53" t="s">
        <v>27</v>
      </c>
      <c r="AC21" s="54"/>
      <c r="AD21" s="54"/>
      <c r="AE21" s="54"/>
      <c r="AF21" s="54"/>
      <c r="AG21" s="54"/>
      <c r="AH21" s="124"/>
      <c r="AI21" s="56" t="s">
        <v>7</v>
      </c>
      <c r="AJ21" s="57"/>
      <c r="AK21" s="58" t="s">
        <v>150</v>
      </c>
      <c r="AL21" s="58"/>
      <c r="AM21" s="53" t="s">
        <v>43</v>
      </c>
      <c r="AN21" s="54"/>
      <c r="AO21" s="54"/>
      <c r="AP21" s="54"/>
      <c r="AQ21" s="54"/>
      <c r="AR21" s="54"/>
      <c r="AS21" s="55"/>
    </row>
    <row r="22" spans="1:45" ht="18" customHeight="1">
      <c r="A22" s="63" t="s">
        <v>12</v>
      </c>
      <c r="B22" s="64"/>
      <c r="C22" s="64"/>
      <c r="D22" s="64"/>
      <c r="E22" s="64"/>
      <c r="F22" s="64"/>
      <c r="G22" s="87"/>
      <c r="H22" s="60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2"/>
      <c r="W22" s="3"/>
      <c r="X22" s="82" t="s">
        <v>105</v>
      </c>
      <c r="Y22" s="57"/>
      <c r="Z22" s="76" t="s">
        <v>162</v>
      </c>
      <c r="AA22" s="77"/>
      <c r="AB22" s="53" t="s">
        <v>28</v>
      </c>
      <c r="AC22" s="54"/>
      <c r="AD22" s="54"/>
      <c r="AE22" s="54"/>
      <c r="AF22" s="54"/>
      <c r="AG22" s="54"/>
      <c r="AH22" s="124"/>
      <c r="AI22" s="56" t="s">
        <v>7</v>
      </c>
      <c r="AJ22" s="57"/>
      <c r="AK22" s="58" t="s">
        <v>151</v>
      </c>
      <c r="AL22" s="58"/>
      <c r="AM22" s="53" t="s">
        <v>44</v>
      </c>
      <c r="AN22" s="54"/>
      <c r="AO22" s="54"/>
      <c r="AP22" s="54"/>
      <c r="AQ22" s="54"/>
      <c r="AR22" s="54"/>
      <c r="AS22" s="55"/>
    </row>
    <row r="23" spans="1:45" ht="18" customHeight="1">
      <c r="A23" s="63" t="s">
        <v>13</v>
      </c>
      <c r="B23" s="64"/>
      <c r="C23" s="64"/>
      <c r="D23" s="64"/>
      <c r="E23" s="64"/>
      <c r="F23" s="64"/>
      <c r="G23" s="87"/>
      <c r="H23" s="60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2"/>
      <c r="W23" s="3"/>
      <c r="X23" s="82" t="s">
        <v>7</v>
      </c>
      <c r="Y23" s="57"/>
      <c r="Z23" s="76" t="s">
        <v>139</v>
      </c>
      <c r="AA23" s="77"/>
      <c r="AB23" s="53" t="s">
        <v>29</v>
      </c>
      <c r="AC23" s="54"/>
      <c r="AD23" s="54"/>
      <c r="AE23" s="54"/>
      <c r="AF23" s="54"/>
      <c r="AG23" s="54"/>
      <c r="AH23" s="124"/>
      <c r="AI23" s="56" t="s">
        <v>7</v>
      </c>
      <c r="AJ23" s="57"/>
      <c r="AK23" s="58" t="s">
        <v>152</v>
      </c>
      <c r="AL23" s="58"/>
      <c r="AM23" s="171" t="s">
        <v>45</v>
      </c>
      <c r="AN23" s="172"/>
      <c r="AO23" s="172"/>
      <c r="AP23" s="172"/>
      <c r="AQ23" s="172"/>
      <c r="AR23" s="172"/>
      <c r="AS23" s="173"/>
    </row>
    <row r="24" spans="1:45" ht="18" customHeight="1">
      <c r="A24" s="92" t="s">
        <v>14</v>
      </c>
      <c r="B24" s="92"/>
      <c r="C24" s="92"/>
      <c r="D24" s="92"/>
      <c r="E24" s="92"/>
      <c r="F24" s="92"/>
      <c r="G24" s="92"/>
      <c r="H24" s="138" t="s">
        <v>23</v>
      </c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3"/>
      <c r="X24" s="82" t="s">
        <v>7</v>
      </c>
      <c r="Y24" s="57"/>
      <c r="Z24" s="76" t="s">
        <v>140</v>
      </c>
      <c r="AA24" s="77"/>
      <c r="AB24" s="139" t="s">
        <v>30</v>
      </c>
      <c r="AC24" s="140"/>
      <c r="AD24" s="140"/>
      <c r="AE24" s="140"/>
      <c r="AF24" s="140"/>
      <c r="AG24" s="140"/>
      <c r="AH24" s="141"/>
      <c r="AI24" s="56" t="s">
        <v>7</v>
      </c>
      <c r="AJ24" s="57"/>
      <c r="AK24" s="58" t="s">
        <v>153</v>
      </c>
      <c r="AL24" s="58"/>
      <c r="AM24" s="53" t="s">
        <v>46</v>
      </c>
      <c r="AN24" s="54"/>
      <c r="AO24" s="54"/>
      <c r="AP24" s="54"/>
      <c r="AQ24" s="54"/>
      <c r="AR24" s="54"/>
      <c r="AS24" s="55"/>
    </row>
    <row r="25" spans="1:45" ht="18" customHeight="1">
      <c r="A25" s="92" t="s">
        <v>15</v>
      </c>
      <c r="B25" s="92"/>
      <c r="C25" s="92"/>
      <c r="D25" s="92"/>
      <c r="E25" s="92"/>
      <c r="F25" s="92"/>
      <c r="G25" s="92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3"/>
      <c r="X25" s="82" t="s">
        <v>7</v>
      </c>
      <c r="Y25" s="57"/>
      <c r="Z25" s="76" t="s">
        <v>108</v>
      </c>
      <c r="AA25" s="77"/>
      <c r="AB25" s="53" t="s">
        <v>31</v>
      </c>
      <c r="AC25" s="54"/>
      <c r="AD25" s="54"/>
      <c r="AE25" s="54"/>
      <c r="AF25" s="54"/>
      <c r="AG25" s="54"/>
      <c r="AH25" s="124"/>
      <c r="AI25" s="56" t="s">
        <v>7</v>
      </c>
      <c r="AJ25" s="57"/>
      <c r="AK25" s="58" t="s">
        <v>154</v>
      </c>
      <c r="AL25" s="58"/>
      <c r="AM25" s="53" t="s">
        <v>47</v>
      </c>
      <c r="AN25" s="54"/>
      <c r="AO25" s="54"/>
      <c r="AP25" s="54"/>
      <c r="AQ25" s="54"/>
      <c r="AR25" s="54"/>
      <c r="AS25" s="55"/>
    </row>
    <row r="26" spans="1:45" ht="18" customHeight="1">
      <c r="A26" s="96" t="s">
        <v>16</v>
      </c>
      <c r="B26" s="97"/>
      <c r="C26" s="97"/>
      <c r="D26" s="97"/>
      <c r="E26" s="97"/>
      <c r="F26" s="97"/>
      <c r="G26" s="98"/>
      <c r="H26" s="112" t="s">
        <v>67</v>
      </c>
      <c r="I26" s="111"/>
      <c r="J26" s="111"/>
      <c r="K26" s="111" t="s">
        <v>68</v>
      </c>
      <c r="L26" s="111"/>
      <c r="M26" s="111"/>
      <c r="N26" s="111" t="s">
        <v>18</v>
      </c>
      <c r="O26" s="111"/>
      <c r="P26" s="111"/>
      <c r="Q26" s="111" t="s">
        <v>17</v>
      </c>
      <c r="R26" s="111"/>
      <c r="S26" s="111"/>
      <c r="T26" s="111"/>
      <c r="U26" s="111"/>
      <c r="V26" s="185"/>
      <c r="W26" s="3"/>
      <c r="X26" s="82" t="s">
        <v>7</v>
      </c>
      <c r="Y26" s="57"/>
      <c r="Z26" s="76" t="s">
        <v>141</v>
      </c>
      <c r="AA26" s="77"/>
      <c r="AB26" s="53" t="s">
        <v>32</v>
      </c>
      <c r="AC26" s="54"/>
      <c r="AD26" s="54"/>
      <c r="AE26" s="54"/>
      <c r="AF26" s="54"/>
      <c r="AG26" s="54"/>
      <c r="AH26" s="124"/>
      <c r="AI26" s="56" t="s">
        <v>7</v>
      </c>
      <c r="AJ26" s="57"/>
      <c r="AK26" s="58" t="s">
        <v>155</v>
      </c>
      <c r="AL26" s="58"/>
      <c r="AM26" s="53" t="s">
        <v>48</v>
      </c>
      <c r="AN26" s="54"/>
      <c r="AO26" s="54"/>
      <c r="AP26" s="54"/>
      <c r="AQ26" s="54"/>
      <c r="AR26" s="54"/>
      <c r="AS26" s="55"/>
    </row>
    <row r="27" spans="1:45" ht="18" customHeight="1">
      <c r="A27" s="99"/>
      <c r="B27" s="100"/>
      <c r="C27" s="100"/>
      <c r="D27" s="100"/>
      <c r="E27" s="100"/>
      <c r="F27" s="100"/>
      <c r="G27" s="101"/>
      <c r="H27" s="110"/>
      <c r="I27" s="109"/>
      <c r="J27" s="109"/>
      <c r="K27" s="109"/>
      <c r="L27" s="109"/>
      <c r="M27" s="109"/>
      <c r="N27" s="109"/>
      <c r="O27" s="109"/>
      <c r="P27" s="109"/>
      <c r="Q27" s="130">
        <f>IF(AND(H27="",K27="",N27=""),"",SUM(H27,K27,N27))</f>
      </c>
      <c r="R27" s="131"/>
      <c r="S27" s="131"/>
      <c r="T27" s="131"/>
      <c r="U27" s="131"/>
      <c r="V27" s="132"/>
      <c r="W27" s="3"/>
      <c r="X27" s="82" t="s">
        <v>7</v>
      </c>
      <c r="Y27" s="57"/>
      <c r="Z27" s="76" t="s">
        <v>142</v>
      </c>
      <c r="AA27" s="77"/>
      <c r="AB27" s="53" t="s">
        <v>33</v>
      </c>
      <c r="AC27" s="54"/>
      <c r="AD27" s="54"/>
      <c r="AE27" s="54"/>
      <c r="AF27" s="54"/>
      <c r="AG27" s="54"/>
      <c r="AH27" s="124"/>
      <c r="AI27" s="56" t="s">
        <v>7</v>
      </c>
      <c r="AJ27" s="57"/>
      <c r="AK27" s="58" t="s">
        <v>156</v>
      </c>
      <c r="AL27" s="58"/>
      <c r="AM27" s="53" t="s">
        <v>49</v>
      </c>
      <c r="AN27" s="54"/>
      <c r="AO27" s="54"/>
      <c r="AP27" s="54"/>
      <c r="AQ27" s="54"/>
      <c r="AR27" s="54"/>
      <c r="AS27" s="55"/>
    </row>
    <row r="28" spans="1:45" ht="18" customHeight="1">
      <c r="A28" s="63" t="s">
        <v>62</v>
      </c>
      <c r="B28" s="64"/>
      <c r="C28" s="64"/>
      <c r="D28" s="64"/>
      <c r="E28" s="136" t="s">
        <v>83</v>
      </c>
      <c r="F28" s="136"/>
      <c r="G28" s="137"/>
      <c r="H28" s="60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2"/>
      <c r="W28" s="3"/>
      <c r="X28" s="82" t="s">
        <v>105</v>
      </c>
      <c r="Y28" s="57"/>
      <c r="Z28" s="76" t="s">
        <v>143</v>
      </c>
      <c r="AA28" s="77"/>
      <c r="AB28" s="53" t="s">
        <v>34</v>
      </c>
      <c r="AC28" s="54"/>
      <c r="AD28" s="54"/>
      <c r="AE28" s="54"/>
      <c r="AF28" s="54"/>
      <c r="AG28" s="54"/>
      <c r="AH28" s="124"/>
      <c r="AI28" s="56" t="s">
        <v>7</v>
      </c>
      <c r="AJ28" s="57"/>
      <c r="AK28" s="58" t="s">
        <v>157</v>
      </c>
      <c r="AL28" s="58"/>
      <c r="AM28" s="53" t="s">
        <v>50</v>
      </c>
      <c r="AN28" s="54"/>
      <c r="AO28" s="54"/>
      <c r="AP28" s="54"/>
      <c r="AQ28" s="54"/>
      <c r="AR28" s="54"/>
      <c r="AS28" s="55"/>
    </row>
    <row r="29" spans="1:45" ht="18" customHeight="1">
      <c r="A29" s="63" t="s">
        <v>62</v>
      </c>
      <c r="B29" s="64"/>
      <c r="C29" s="64"/>
      <c r="D29" s="64"/>
      <c r="E29" s="136" t="s">
        <v>84</v>
      </c>
      <c r="F29" s="136"/>
      <c r="G29" s="137"/>
      <c r="H29" s="60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2"/>
      <c r="W29" s="3"/>
      <c r="X29" s="82" t="s">
        <v>7</v>
      </c>
      <c r="Y29" s="57"/>
      <c r="Z29" s="76" t="s">
        <v>144</v>
      </c>
      <c r="AA29" s="77"/>
      <c r="AB29" s="139" t="s">
        <v>35</v>
      </c>
      <c r="AC29" s="140"/>
      <c r="AD29" s="140"/>
      <c r="AE29" s="140"/>
      <c r="AF29" s="140"/>
      <c r="AG29" s="140"/>
      <c r="AH29" s="141"/>
      <c r="AI29" s="56" t="s">
        <v>7</v>
      </c>
      <c r="AJ29" s="57"/>
      <c r="AK29" s="58" t="s">
        <v>158</v>
      </c>
      <c r="AL29" s="58"/>
      <c r="AM29" s="53" t="s">
        <v>51</v>
      </c>
      <c r="AN29" s="54"/>
      <c r="AO29" s="54"/>
      <c r="AP29" s="54"/>
      <c r="AQ29" s="54"/>
      <c r="AR29" s="54"/>
      <c r="AS29" s="55"/>
    </row>
    <row r="30" spans="1:45" ht="18" customHeight="1">
      <c r="A30" s="63" t="s">
        <v>62</v>
      </c>
      <c r="B30" s="64"/>
      <c r="C30" s="64"/>
      <c r="D30" s="64"/>
      <c r="E30" s="136" t="s">
        <v>85</v>
      </c>
      <c r="F30" s="136"/>
      <c r="G30" s="137"/>
      <c r="H30" s="60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2"/>
      <c r="W30" s="3"/>
      <c r="X30" s="82" t="s">
        <v>7</v>
      </c>
      <c r="Y30" s="57"/>
      <c r="Z30" s="76" t="s">
        <v>145</v>
      </c>
      <c r="AA30" s="77"/>
      <c r="AB30" s="53" t="s">
        <v>36</v>
      </c>
      <c r="AC30" s="54"/>
      <c r="AD30" s="54"/>
      <c r="AE30" s="54"/>
      <c r="AF30" s="54"/>
      <c r="AG30" s="54"/>
      <c r="AH30" s="124"/>
      <c r="AI30" s="56" t="s">
        <v>7</v>
      </c>
      <c r="AJ30" s="57"/>
      <c r="AK30" s="58" t="s">
        <v>159</v>
      </c>
      <c r="AL30" s="58"/>
      <c r="AM30" s="53" t="s">
        <v>52</v>
      </c>
      <c r="AN30" s="54"/>
      <c r="AO30" s="54"/>
      <c r="AP30" s="54"/>
      <c r="AQ30" s="54"/>
      <c r="AR30" s="54"/>
      <c r="AS30" s="55"/>
    </row>
    <row r="31" spans="1:45" ht="18" customHeight="1">
      <c r="A31" s="133" t="s">
        <v>104</v>
      </c>
      <c r="B31" s="134"/>
      <c r="C31" s="134"/>
      <c r="D31" s="134"/>
      <c r="E31" s="134"/>
      <c r="F31" s="134"/>
      <c r="G31" s="135"/>
      <c r="H31" s="60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2"/>
      <c r="W31" s="3"/>
      <c r="X31" s="82" t="s">
        <v>7</v>
      </c>
      <c r="Y31" s="57"/>
      <c r="Z31" s="76" t="s">
        <v>137</v>
      </c>
      <c r="AA31" s="77"/>
      <c r="AB31" s="53" t="s">
        <v>37</v>
      </c>
      <c r="AC31" s="54"/>
      <c r="AD31" s="54"/>
      <c r="AE31" s="54"/>
      <c r="AF31" s="54"/>
      <c r="AG31" s="54"/>
      <c r="AH31" s="124"/>
      <c r="AI31" s="56" t="s">
        <v>7</v>
      </c>
      <c r="AJ31" s="57"/>
      <c r="AK31" s="58" t="s">
        <v>160</v>
      </c>
      <c r="AL31" s="58"/>
      <c r="AM31" s="163" t="s">
        <v>53</v>
      </c>
      <c r="AN31" s="163"/>
      <c r="AO31" s="163"/>
      <c r="AP31" s="163"/>
      <c r="AQ31" s="163"/>
      <c r="AR31" s="163"/>
      <c r="AS31" s="163"/>
    </row>
    <row r="32" spans="1:45" ht="18" customHeight="1">
      <c r="A32" s="97" t="s">
        <v>189</v>
      </c>
      <c r="B32" s="97"/>
      <c r="C32" s="97"/>
      <c r="D32" s="97"/>
      <c r="E32" s="97"/>
      <c r="F32" s="97"/>
      <c r="G32" s="97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3"/>
      <c r="X32" s="82" t="s">
        <v>7</v>
      </c>
      <c r="Y32" s="57"/>
      <c r="Z32" s="76" t="s">
        <v>146</v>
      </c>
      <c r="AA32" s="77"/>
      <c r="AB32" s="53" t="s">
        <v>38</v>
      </c>
      <c r="AC32" s="54"/>
      <c r="AD32" s="54"/>
      <c r="AE32" s="54"/>
      <c r="AF32" s="54"/>
      <c r="AG32" s="54"/>
      <c r="AH32" s="124"/>
      <c r="AI32" s="211" t="s">
        <v>105</v>
      </c>
      <c r="AJ32" s="212"/>
      <c r="AK32" s="196" t="s">
        <v>161</v>
      </c>
      <c r="AL32" s="197"/>
      <c r="AM32" s="202" t="s">
        <v>18</v>
      </c>
      <c r="AN32" s="203"/>
      <c r="AO32" s="203"/>
      <c r="AP32" s="203"/>
      <c r="AQ32" s="203"/>
      <c r="AR32" s="203"/>
      <c r="AS32" s="204"/>
    </row>
    <row r="33" spans="1:45" ht="18" customHeight="1">
      <c r="A33" s="95" t="s">
        <v>189</v>
      </c>
      <c r="B33" s="95"/>
      <c r="C33" s="95"/>
      <c r="D33" s="95"/>
      <c r="E33" s="95"/>
      <c r="F33" s="95"/>
      <c r="G33" s="95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3"/>
      <c r="X33" s="82" t="s">
        <v>7</v>
      </c>
      <c r="Y33" s="57"/>
      <c r="Z33" s="76" t="s">
        <v>136</v>
      </c>
      <c r="AA33" s="77"/>
      <c r="AB33" s="53" t="s">
        <v>39</v>
      </c>
      <c r="AC33" s="54"/>
      <c r="AD33" s="54"/>
      <c r="AE33" s="54"/>
      <c r="AF33" s="54"/>
      <c r="AG33" s="54"/>
      <c r="AH33" s="124"/>
      <c r="AI33" s="213"/>
      <c r="AJ33" s="214"/>
      <c r="AK33" s="198"/>
      <c r="AL33" s="199"/>
      <c r="AM33" s="207" t="s">
        <v>102</v>
      </c>
      <c r="AN33" s="205"/>
      <c r="AO33" s="205"/>
      <c r="AP33" s="205"/>
      <c r="AQ33" s="205"/>
      <c r="AR33" s="205"/>
      <c r="AS33" s="209" t="s">
        <v>92</v>
      </c>
    </row>
    <row r="34" spans="1:45" ht="18" customHeight="1">
      <c r="A34" s="127" t="s">
        <v>189</v>
      </c>
      <c r="B34" s="128"/>
      <c r="C34" s="128"/>
      <c r="D34" s="128"/>
      <c r="E34" s="128"/>
      <c r="F34" s="128"/>
      <c r="G34" s="129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3"/>
      <c r="X34" s="82" t="s">
        <v>7</v>
      </c>
      <c r="Y34" s="57"/>
      <c r="Z34" s="58" t="s">
        <v>147</v>
      </c>
      <c r="AA34" s="58"/>
      <c r="AB34" s="53" t="s">
        <v>40</v>
      </c>
      <c r="AC34" s="54"/>
      <c r="AD34" s="54"/>
      <c r="AE34" s="54"/>
      <c r="AF34" s="54"/>
      <c r="AG34" s="54"/>
      <c r="AH34" s="54"/>
      <c r="AI34" s="213"/>
      <c r="AJ34" s="214"/>
      <c r="AK34" s="198"/>
      <c r="AL34" s="199"/>
      <c r="AM34" s="207"/>
      <c r="AN34" s="205"/>
      <c r="AO34" s="205"/>
      <c r="AP34" s="205"/>
      <c r="AQ34" s="205"/>
      <c r="AR34" s="205"/>
      <c r="AS34" s="209"/>
    </row>
    <row r="35" spans="1:45" ht="18" customHeight="1">
      <c r="A35" s="127" t="s">
        <v>189</v>
      </c>
      <c r="B35" s="128"/>
      <c r="C35" s="128"/>
      <c r="D35" s="128"/>
      <c r="E35" s="128"/>
      <c r="F35" s="128"/>
      <c r="G35" s="129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3"/>
      <c r="X35" s="82" t="s">
        <v>7</v>
      </c>
      <c r="Y35" s="57"/>
      <c r="Z35" s="58" t="s">
        <v>148</v>
      </c>
      <c r="AA35" s="58"/>
      <c r="AB35" s="53" t="s">
        <v>41</v>
      </c>
      <c r="AC35" s="54"/>
      <c r="AD35" s="54"/>
      <c r="AE35" s="54"/>
      <c r="AF35" s="54"/>
      <c r="AG35" s="54"/>
      <c r="AH35" s="124"/>
      <c r="AI35" s="215"/>
      <c r="AJ35" s="216"/>
      <c r="AK35" s="200"/>
      <c r="AL35" s="201"/>
      <c r="AM35" s="208"/>
      <c r="AN35" s="206"/>
      <c r="AO35" s="206"/>
      <c r="AP35" s="206"/>
      <c r="AQ35" s="206"/>
      <c r="AR35" s="206"/>
      <c r="AS35" s="210"/>
    </row>
    <row r="36" spans="1:56" ht="20.25" customHeight="1">
      <c r="A36" s="94" t="s">
        <v>54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3"/>
      <c r="R36" s="3"/>
      <c r="S36" s="3"/>
      <c r="T36" s="3"/>
      <c r="U36" s="3"/>
      <c r="V36" s="3"/>
      <c r="W36" s="3"/>
      <c r="X36" s="59" t="s">
        <v>7</v>
      </c>
      <c r="Y36" s="177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 t="s">
        <v>195</v>
      </c>
      <c r="AM36" s="3"/>
      <c r="AN36" s="3" t="s">
        <v>194</v>
      </c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1:56" ht="18" customHeight="1">
      <c r="A37" s="174" t="s">
        <v>55</v>
      </c>
      <c r="B37" s="175"/>
      <c r="C37" s="220" t="s">
        <v>57</v>
      </c>
      <c r="D37" s="221"/>
      <c r="E37" s="221"/>
      <c r="F37" s="221"/>
      <c r="G37" s="221"/>
      <c r="H37" s="221"/>
      <c r="I37" s="221"/>
      <c r="J37" s="221"/>
      <c r="K37" s="221"/>
      <c r="L37" s="222"/>
      <c r="M37" s="176" t="s">
        <v>59</v>
      </c>
      <c r="N37" s="176"/>
      <c r="O37" s="176"/>
      <c r="P37" s="176"/>
      <c r="Q37" s="153" t="s">
        <v>86</v>
      </c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5"/>
      <c r="AF37" s="96" t="s">
        <v>61</v>
      </c>
      <c r="AG37" s="97"/>
      <c r="AH37" s="97"/>
      <c r="AI37" s="98"/>
      <c r="AJ37" s="153" t="s">
        <v>88</v>
      </c>
      <c r="AK37" s="154"/>
      <c r="AL37" s="154"/>
      <c r="AM37" s="154"/>
      <c r="AN37" s="154"/>
      <c r="AO37" s="155"/>
      <c r="AP37" s="188" t="s">
        <v>62</v>
      </c>
      <c r="AQ37" s="189"/>
      <c r="AR37" s="189"/>
      <c r="AS37" s="190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45" ht="18" customHeight="1">
      <c r="A38" s="156" t="s">
        <v>56</v>
      </c>
      <c r="B38" s="157"/>
      <c r="C38" s="158" t="s">
        <v>24</v>
      </c>
      <c r="D38" s="159"/>
      <c r="E38" s="186" t="s">
        <v>58</v>
      </c>
      <c r="F38" s="223"/>
      <c r="G38" s="223"/>
      <c r="H38" s="223"/>
      <c r="I38" s="223"/>
      <c r="J38" s="223"/>
      <c r="K38" s="223"/>
      <c r="L38" s="187"/>
      <c r="M38" s="184" t="s">
        <v>60</v>
      </c>
      <c r="N38" s="184"/>
      <c r="O38" s="184"/>
      <c r="P38" s="184"/>
      <c r="Q38" s="145" t="s">
        <v>65</v>
      </c>
      <c r="R38" s="145"/>
      <c r="S38" s="145"/>
      <c r="T38" s="145"/>
      <c r="U38" s="145"/>
      <c r="V38" s="123" t="s">
        <v>66</v>
      </c>
      <c r="W38" s="123"/>
      <c r="X38" s="123"/>
      <c r="Y38" s="123"/>
      <c r="Z38" s="123"/>
      <c r="AA38" s="122" t="s">
        <v>181</v>
      </c>
      <c r="AB38" s="122"/>
      <c r="AC38" s="122"/>
      <c r="AD38" s="122"/>
      <c r="AE38" s="122"/>
      <c r="AF38" s="217" t="s">
        <v>64</v>
      </c>
      <c r="AG38" s="218"/>
      <c r="AH38" s="218"/>
      <c r="AI38" s="210"/>
      <c r="AJ38" s="186" t="s">
        <v>69</v>
      </c>
      <c r="AK38" s="187"/>
      <c r="AL38" s="186" t="s">
        <v>68</v>
      </c>
      <c r="AM38" s="187"/>
      <c r="AN38" s="194" t="s">
        <v>18</v>
      </c>
      <c r="AO38" s="195"/>
      <c r="AP38" s="191" t="s">
        <v>63</v>
      </c>
      <c r="AQ38" s="192"/>
      <c r="AR38" s="192"/>
      <c r="AS38" s="193"/>
    </row>
    <row r="39" spans="1:56" ht="14.25" customHeight="1">
      <c r="A39" s="82"/>
      <c r="B39" s="82"/>
      <c r="C39" s="146"/>
      <c r="D39" s="147"/>
      <c r="E39" s="178"/>
      <c r="F39" s="179"/>
      <c r="G39" s="179"/>
      <c r="H39" s="179"/>
      <c r="I39" s="179"/>
      <c r="J39" s="179"/>
      <c r="K39" s="179"/>
      <c r="L39" s="180"/>
      <c r="M39" s="164"/>
      <c r="N39" s="165"/>
      <c r="O39" s="165"/>
      <c r="P39" s="166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152">
        <f>IF(AND(Q39="",V39=""),"",AVERAGE(Q39,V39))</f>
      </c>
      <c r="AB39" s="152"/>
      <c r="AC39" s="152"/>
      <c r="AD39" s="152"/>
      <c r="AE39" s="152"/>
      <c r="AF39" s="164"/>
      <c r="AG39" s="165"/>
      <c r="AH39" s="165"/>
      <c r="AI39" s="166"/>
      <c r="AJ39" s="164"/>
      <c r="AK39" s="166"/>
      <c r="AL39" s="164"/>
      <c r="AM39" s="166"/>
      <c r="AN39" s="164"/>
      <c r="AO39" s="166"/>
      <c r="AP39" s="164"/>
      <c r="AQ39" s="165"/>
      <c r="AR39" s="165"/>
      <c r="AS39" s="166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1:56" ht="14.25" customHeight="1">
      <c r="A40" s="82"/>
      <c r="B40" s="82"/>
      <c r="C40" s="148"/>
      <c r="D40" s="149"/>
      <c r="E40" s="181"/>
      <c r="F40" s="182"/>
      <c r="G40" s="182"/>
      <c r="H40" s="182"/>
      <c r="I40" s="182"/>
      <c r="J40" s="182"/>
      <c r="K40" s="182"/>
      <c r="L40" s="183"/>
      <c r="M40" s="167"/>
      <c r="N40" s="168"/>
      <c r="O40" s="168"/>
      <c r="P40" s="169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152"/>
      <c r="AB40" s="152"/>
      <c r="AC40" s="152"/>
      <c r="AD40" s="152"/>
      <c r="AE40" s="152"/>
      <c r="AF40" s="167"/>
      <c r="AG40" s="168"/>
      <c r="AH40" s="168"/>
      <c r="AI40" s="169"/>
      <c r="AJ40" s="167"/>
      <c r="AK40" s="169"/>
      <c r="AL40" s="167"/>
      <c r="AM40" s="169"/>
      <c r="AN40" s="167"/>
      <c r="AO40" s="169"/>
      <c r="AP40" s="167"/>
      <c r="AQ40" s="168"/>
      <c r="AR40" s="168"/>
      <c r="AS40" s="169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1:56" ht="14.25" customHeight="1">
      <c r="A41" s="82"/>
      <c r="B41" s="82"/>
      <c r="C41" s="146"/>
      <c r="D41" s="147"/>
      <c r="E41" s="178">
        <f>IF(C41="","",VLOOKUP(C41,$A$71:$B$104,2,1))</f>
      </c>
      <c r="F41" s="179"/>
      <c r="G41" s="179"/>
      <c r="H41" s="179"/>
      <c r="I41" s="179"/>
      <c r="J41" s="179"/>
      <c r="K41" s="179"/>
      <c r="L41" s="180"/>
      <c r="M41" s="164"/>
      <c r="N41" s="165"/>
      <c r="O41" s="165"/>
      <c r="P41" s="166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152">
        <f>IF(AND(Q41="",V41=""),"",AVERAGE(Q41,V41))</f>
      </c>
      <c r="AB41" s="152"/>
      <c r="AC41" s="152"/>
      <c r="AD41" s="152"/>
      <c r="AE41" s="152"/>
      <c r="AF41" s="164"/>
      <c r="AG41" s="165"/>
      <c r="AH41" s="165"/>
      <c r="AI41" s="166"/>
      <c r="AJ41" s="164"/>
      <c r="AK41" s="166"/>
      <c r="AL41" s="164"/>
      <c r="AM41" s="166"/>
      <c r="AN41" s="164"/>
      <c r="AO41" s="166"/>
      <c r="AP41" s="164"/>
      <c r="AQ41" s="165"/>
      <c r="AR41" s="165"/>
      <c r="AS41" s="166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1:56" ht="14.25" customHeight="1">
      <c r="A42" s="82"/>
      <c r="B42" s="82"/>
      <c r="C42" s="148"/>
      <c r="D42" s="149"/>
      <c r="E42" s="181"/>
      <c r="F42" s="182"/>
      <c r="G42" s="182"/>
      <c r="H42" s="182"/>
      <c r="I42" s="182"/>
      <c r="J42" s="182"/>
      <c r="K42" s="182"/>
      <c r="L42" s="183"/>
      <c r="M42" s="167"/>
      <c r="N42" s="168"/>
      <c r="O42" s="168"/>
      <c r="P42" s="169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152"/>
      <c r="AB42" s="152"/>
      <c r="AC42" s="152"/>
      <c r="AD42" s="152"/>
      <c r="AE42" s="152"/>
      <c r="AF42" s="167"/>
      <c r="AG42" s="168"/>
      <c r="AH42" s="168"/>
      <c r="AI42" s="169"/>
      <c r="AJ42" s="167"/>
      <c r="AK42" s="169"/>
      <c r="AL42" s="167"/>
      <c r="AM42" s="169"/>
      <c r="AN42" s="167"/>
      <c r="AO42" s="169"/>
      <c r="AP42" s="167"/>
      <c r="AQ42" s="168"/>
      <c r="AR42" s="168"/>
      <c r="AS42" s="169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1:56" ht="14.25" customHeight="1">
      <c r="A43" s="82"/>
      <c r="B43" s="82"/>
      <c r="C43" s="146"/>
      <c r="D43" s="147"/>
      <c r="E43" s="178">
        <f>IF(C43="","",VLOOKUP(C43,$A$71:$B$104,2,1))</f>
      </c>
      <c r="F43" s="179"/>
      <c r="G43" s="179"/>
      <c r="H43" s="179"/>
      <c r="I43" s="179"/>
      <c r="J43" s="179"/>
      <c r="K43" s="179"/>
      <c r="L43" s="180"/>
      <c r="M43" s="164"/>
      <c r="N43" s="165"/>
      <c r="O43" s="165"/>
      <c r="P43" s="166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152">
        <f>IF(AND(Q43="",V43=""),"",AVERAGE(Q43,V43))</f>
      </c>
      <c r="AB43" s="152"/>
      <c r="AC43" s="152"/>
      <c r="AD43" s="152"/>
      <c r="AE43" s="152"/>
      <c r="AF43" s="164"/>
      <c r="AG43" s="165"/>
      <c r="AH43" s="165"/>
      <c r="AI43" s="166"/>
      <c r="AJ43" s="164"/>
      <c r="AK43" s="166"/>
      <c r="AL43" s="164"/>
      <c r="AM43" s="166"/>
      <c r="AN43" s="164"/>
      <c r="AO43" s="166"/>
      <c r="AP43" s="164"/>
      <c r="AQ43" s="165"/>
      <c r="AR43" s="165"/>
      <c r="AS43" s="166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1:56" ht="14.25" customHeight="1">
      <c r="A44" s="82"/>
      <c r="B44" s="82"/>
      <c r="C44" s="148"/>
      <c r="D44" s="149"/>
      <c r="E44" s="181"/>
      <c r="F44" s="182"/>
      <c r="G44" s="182"/>
      <c r="H44" s="182"/>
      <c r="I44" s="182"/>
      <c r="J44" s="182"/>
      <c r="K44" s="182"/>
      <c r="L44" s="183"/>
      <c r="M44" s="167"/>
      <c r="N44" s="168"/>
      <c r="O44" s="168"/>
      <c r="P44" s="169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152"/>
      <c r="AB44" s="152"/>
      <c r="AC44" s="152"/>
      <c r="AD44" s="152"/>
      <c r="AE44" s="152"/>
      <c r="AF44" s="167"/>
      <c r="AG44" s="168"/>
      <c r="AH44" s="168"/>
      <c r="AI44" s="169"/>
      <c r="AJ44" s="167"/>
      <c r="AK44" s="169"/>
      <c r="AL44" s="167"/>
      <c r="AM44" s="169"/>
      <c r="AN44" s="167"/>
      <c r="AO44" s="169"/>
      <c r="AP44" s="167"/>
      <c r="AQ44" s="168"/>
      <c r="AR44" s="168"/>
      <c r="AS44" s="169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1:56" ht="14.25" customHeight="1">
      <c r="A45" s="82"/>
      <c r="B45" s="82"/>
      <c r="C45" s="146"/>
      <c r="D45" s="147"/>
      <c r="E45" s="178">
        <f>IF(C45="","",VLOOKUP(C45,$A$71:$B$104,2,1))</f>
      </c>
      <c r="F45" s="179"/>
      <c r="G45" s="179"/>
      <c r="H45" s="179"/>
      <c r="I45" s="179"/>
      <c r="J45" s="179"/>
      <c r="K45" s="179"/>
      <c r="L45" s="180"/>
      <c r="M45" s="164"/>
      <c r="N45" s="165"/>
      <c r="O45" s="165"/>
      <c r="P45" s="166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152">
        <f>IF(AND(Q45="",V45=""),"",AVERAGE(Q45,V45))</f>
      </c>
      <c r="AB45" s="152"/>
      <c r="AC45" s="152"/>
      <c r="AD45" s="152"/>
      <c r="AE45" s="152"/>
      <c r="AF45" s="164"/>
      <c r="AG45" s="165"/>
      <c r="AH45" s="165"/>
      <c r="AI45" s="166"/>
      <c r="AJ45" s="164"/>
      <c r="AK45" s="166"/>
      <c r="AL45" s="164"/>
      <c r="AM45" s="166"/>
      <c r="AN45" s="164"/>
      <c r="AO45" s="166"/>
      <c r="AP45" s="164"/>
      <c r="AQ45" s="165"/>
      <c r="AR45" s="165"/>
      <c r="AS45" s="166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6" spans="1:56" ht="14.25" customHeight="1">
      <c r="A46" s="82"/>
      <c r="B46" s="82"/>
      <c r="C46" s="148"/>
      <c r="D46" s="149"/>
      <c r="E46" s="181"/>
      <c r="F46" s="182"/>
      <c r="G46" s="182"/>
      <c r="H46" s="182"/>
      <c r="I46" s="182"/>
      <c r="J46" s="182"/>
      <c r="K46" s="182"/>
      <c r="L46" s="183"/>
      <c r="M46" s="167"/>
      <c r="N46" s="168"/>
      <c r="O46" s="168"/>
      <c r="P46" s="169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152"/>
      <c r="AB46" s="152"/>
      <c r="AC46" s="152"/>
      <c r="AD46" s="152"/>
      <c r="AE46" s="152"/>
      <c r="AF46" s="167"/>
      <c r="AG46" s="168"/>
      <c r="AH46" s="168"/>
      <c r="AI46" s="169"/>
      <c r="AJ46" s="167"/>
      <c r="AK46" s="169"/>
      <c r="AL46" s="167"/>
      <c r="AM46" s="169"/>
      <c r="AN46" s="167"/>
      <c r="AO46" s="169"/>
      <c r="AP46" s="167"/>
      <c r="AQ46" s="168"/>
      <c r="AR46" s="168"/>
      <c r="AS46" s="169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1:56" ht="14.25" customHeight="1">
      <c r="A47" s="82"/>
      <c r="B47" s="82"/>
      <c r="C47" s="146"/>
      <c r="D47" s="147"/>
      <c r="E47" s="178">
        <f>IF(C47="","",VLOOKUP(C47,$A$71:$B$104,2,1))</f>
      </c>
      <c r="F47" s="179"/>
      <c r="G47" s="179"/>
      <c r="H47" s="179"/>
      <c r="I47" s="179"/>
      <c r="J47" s="179"/>
      <c r="K47" s="179"/>
      <c r="L47" s="180"/>
      <c r="M47" s="164"/>
      <c r="N47" s="165"/>
      <c r="O47" s="165"/>
      <c r="P47" s="166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152">
        <f>IF(AND(Q47="",V47=""),"",AVERAGE(Q47,V47))</f>
      </c>
      <c r="AB47" s="152"/>
      <c r="AC47" s="152"/>
      <c r="AD47" s="152"/>
      <c r="AE47" s="152"/>
      <c r="AF47" s="164"/>
      <c r="AG47" s="165"/>
      <c r="AH47" s="165"/>
      <c r="AI47" s="166"/>
      <c r="AJ47" s="164"/>
      <c r="AK47" s="166"/>
      <c r="AL47" s="164"/>
      <c r="AM47" s="166"/>
      <c r="AN47" s="164"/>
      <c r="AO47" s="166"/>
      <c r="AP47" s="164"/>
      <c r="AQ47" s="165"/>
      <c r="AR47" s="165"/>
      <c r="AS47" s="166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</row>
    <row r="48" spans="1:56" ht="14.25" customHeight="1">
      <c r="A48" s="82"/>
      <c r="B48" s="82"/>
      <c r="C48" s="148"/>
      <c r="D48" s="149"/>
      <c r="E48" s="181"/>
      <c r="F48" s="182"/>
      <c r="G48" s="182"/>
      <c r="H48" s="182"/>
      <c r="I48" s="182"/>
      <c r="J48" s="182"/>
      <c r="K48" s="182"/>
      <c r="L48" s="183"/>
      <c r="M48" s="167"/>
      <c r="N48" s="168"/>
      <c r="O48" s="168"/>
      <c r="P48" s="169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152"/>
      <c r="AB48" s="152"/>
      <c r="AC48" s="152"/>
      <c r="AD48" s="152"/>
      <c r="AE48" s="152"/>
      <c r="AF48" s="167"/>
      <c r="AG48" s="168"/>
      <c r="AH48" s="168"/>
      <c r="AI48" s="169"/>
      <c r="AJ48" s="167"/>
      <c r="AK48" s="169"/>
      <c r="AL48" s="167"/>
      <c r="AM48" s="169"/>
      <c r="AN48" s="167"/>
      <c r="AO48" s="169"/>
      <c r="AP48" s="167"/>
      <c r="AQ48" s="168"/>
      <c r="AR48" s="168"/>
      <c r="AS48" s="169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1:56" ht="14.25" customHeight="1">
      <c r="A49" s="82"/>
      <c r="B49" s="82"/>
      <c r="C49" s="146"/>
      <c r="D49" s="147"/>
      <c r="E49" s="178">
        <f>IF(C49="","",VLOOKUP(C49,$A$71:$B$104,2,1))</f>
      </c>
      <c r="F49" s="179"/>
      <c r="G49" s="179"/>
      <c r="H49" s="179"/>
      <c r="I49" s="179"/>
      <c r="J49" s="179"/>
      <c r="K49" s="179"/>
      <c r="L49" s="180"/>
      <c r="M49" s="164"/>
      <c r="N49" s="165"/>
      <c r="O49" s="165"/>
      <c r="P49" s="166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152">
        <f>IF(AND(Q49="",V49=""),"",AVERAGE(Q49,V49))</f>
      </c>
      <c r="AB49" s="152"/>
      <c r="AC49" s="152"/>
      <c r="AD49" s="152"/>
      <c r="AE49" s="152"/>
      <c r="AF49" s="164"/>
      <c r="AG49" s="165"/>
      <c r="AH49" s="165"/>
      <c r="AI49" s="166"/>
      <c r="AJ49" s="164"/>
      <c r="AK49" s="166"/>
      <c r="AL49" s="164"/>
      <c r="AM49" s="166"/>
      <c r="AN49" s="164"/>
      <c r="AO49" s="166"/>
      <c r="AP49" s="164"/>
      <c r="AQ49" s="165"/>
      <c r="AR49" s="165"/>
      <c r="AS49" s="166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1:56" ht="14.25" customHeight="1">
      <c r="A50" s="82"/>
      <c r="B50" s="82"/>
      <c r="C50" s="148"/>
      <c r="D50" s="149"/>
      <c r="E50" s="181"/>
      <c r="F50" s="182"/>
      <c r="G50" s="182"/>
      <c r="H50" s="182"/>
      <c r="I50" s="182"/>
      <c r="J50" s="182"/>
      <c r="K50" s="182"/>
      <c r="L50" s="183"/>
      <c r="M50" s="167"/>
      <c r="N50" s="168"/>
      <c r="O50" s="168"/>
      <c r="P50" s="169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152"/>
      <c r="AB50" s="152"/>
      <c r="AC50" s="152"/>
      <c r="AD50" s="152"/>
      <c r="AE50" s="152"/>
      <c r="AF50" s="167"/>
      <c r="AG50" s="168"/>
      <c r="AH50" s="168"/>
      <c r="AI50" s="169"/>
      <c r="AJ50" s="167"/>
      <c r="AK50" s="169"/>
      <c r="AL50" s="167"/>
      <c r="AM50" s="169"/>
      <c r="AN50" s="167"/>
      <c r="AO50" s="169"/>
      <c r="AP50" s="167"/>
      <c r="AQ50" s="168"/>
      <c r="AR50" s="168"/>
      <c r="AS50" s="169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1:56" ht="14.25" customHeight="1">
      <c r="A51" s="82"/>
      <c r="B51" s="82"/>
      <c r="C51" s="146"/>
      <c r="D51" s="147"/>
      <c r="E51" s="178">
        <f>IF(C51="","",VLOOKUP(C51,$A$71:$B$104,2,1))</f>
      </c>
      <c r="F51" s="179"/>
      <c r="G51" s="179"/>
      <c r="H51" s="179"/>
      <c r="I51" s="179"/>
      <c r="J51" s="179"/>
      <c r="K51" s="179"/>
      <c r="L51" s="180"/>
      <c r="M51" s="164"/>
      <c r="N51" s="165"/>
      <c r="O51" s="165"/>
      <c r="P51" s="166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152">
        <f>IF(AND(Q51="",V51=""),"",AVERAGE(Q51,V51))</f>
      </c>
      <c r="AB51" s="152"/>
      <c r="AC51" s="152"/>
      <c r="AD51" s="152"/>
      <c r="AE51" s="152"/>
      <c r="AF51" s="164"/>
      <c r="AG51" s="165"/>
      <c r="AH51" s="165"/>
      <c r="AI51" s="166"/>
      <c r="AJ51" s="164"/>
      <c r="AK51" s="166"/>
      <c r="AL51" s="164"/>
      <c r="AM51" s="166"/>
      <c r="AN51" s="164"/>
      <c r="AO51" s="166"/>
      <c r="AP51" s="164"/>
      <c r="AQ51" s="165"/>
      <c r="AR51" s="165"/>
      <c r="AS51" s="166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</row>
    <row r="52" spans="1:56" ht="14.25" customHeight="1">
      <c r="A52" s="82"/>
      <c r="B52" s="82"/>
      <c r="C52" s="148"/>
      <c r="D52" s="149"/>
      <c r="E52" s="181"/>
      <c r="F52" s="182"/>
      <c r="G52" s="182"/>
      <c r="H52" s="182"/>
      <c r="I52" s="182"/>
      <c r="J52" s="182"/>
      <c r="K52" s="182"/>
      <c r="L52" s="183"/>
      <c r="M52" s="167"/>
      <c r="N52" s="168"/>
      <c r="O52" s="168"/>
      <c r="P52" s="169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152"/>
      <c r="AB52" s="152"/>
      <c r="AC52" s="152"/>
      <c r="AD52" s="152"/>
      <c r="AE52" s="152"/>
      <c r="AF52" s="167"/>
      <c r="AG52" s="168"/>
      <c r="AH52" s="168"/>
      <c r="AI52" s="169"/>
      <c r="AJ52" s="167"/>
      <c r="AK52" s="169"/>
      <c r="AL52" s="167"/>
      <c r="AM52" s="169"/>
      <c r="AN52" s="167"/>
      <c r="AO52" s="169"/>
      <c r="AP52" s="167"/>
      <c r="AQ52" s="168"/>
      <c r="AR52" s="168"/>
      <c r="AS52" s="169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1:56" ht="14.25" customHeight="1">
      <c r="A53" s="82"/>
      <c r="B53" s="82"/>
      <c r="C53" s="146"/>
      <c r="D53" s="147"/>
      <c r="E53" s="178">
        <f>IF(C53="","",VLOOKUP(C53,$A$71:$B$104,2,1))</f>
      </c>
      <c r="F53" s="179"/>
      <c r="G53" s="179"/>
      <c r="H53" s="179"/>
      <c r="I53" s="179"/>
      <c r="J53" s="179"/>
      <c r="K53" s="179"/>
      <c r="L53" s="180"/>
      <c r="M53" s="164"/>
      <c r="N53" s="165"/>
      <c r="O53" s="165"/>
      <c r="P53" s="166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152">
        <f>IF(AND(Q53="",V53=""),"",AVERAGE(Q53,V53))</f>
      </c>
      <c r="AB53" s="152"/>
      <c r="AC53" s="152"/>
      <c r="AD53" s="152"/>
      <c r="AE53" s="152"/>
      <c r="AF53" s="164"/>
      <c r="AG53" s="165"/>
      <c r="AH53" s="165"/>
      <c r="AI53" s="166"/>
      <c r="AJ53" s="164"/>
      <c r="AK53" s="166"/>
      <c r="AL53" s="164"/>
      <c r="AM53" s="166"/>
      <c r="AN53" s="164"/>
      <c r="AO53" s="166"/>
      <c r="AP53" s="164"/>
      <c r="AQ53" s="165"/>
      <c r="AR53" s="165"/>
      <c r="AS53" s="166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1:56" ht="14.25" customHeight="1">
      <c r="A54" s="82"/>
      <c r="B54" s="82"/>
      <c r="C54" s="148"/>
      <c r="D54" s="149"/>
      <c r="E54" s="181"/>
      <c r="F54" s="182"/>
      <c r="G54" s="182"/>
      <c r="H54" s="182"/>
      <c r="I54" s="182"/>
      <c r="J54" s="182"/>
      <c r="K54" s="182"/>
      <c r="L54" s="183"/>
      <c r="M54" s="167"/>
      <c r="N54" s="168"/>
      <c r="O54" s="168"/>
      <c r="P54" s="169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152"/>
      <c r="AB54" s="152"/>
      <c r="AC54" s="152"/>
      <c r="AD54" s="152"/>
      <c r="AE54" s="152"/>
      <c r="AF54" s="167"/>
      <c r="AG54" s="168"/>
      <c r="AH54" s="168"/>
      <c r="AI54" s="169"/>
      <c r="AJ54" s="167"/>
      <c r="AK54" s="169"/>
      <c r="AL54" s="167"/>
      <c r="AM54" s="169"/>
      <c r="AN54" s="167"/>
      <c r="AO54" s="169"/>
      <c r="AP54" s="167"/>
      <c r="AQ54" s="168"/>
      <c r="AR54" s="168"/>
      <c r="AS54" s="169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1:56" ht="14.25" customHeight="1">
      <c r="A55" s="82"/>
      <c r="B55" s="82"/>
      <c r="C55" s="146"/>
      <c r="D55" s="147"/>
      <c r="E55" s="178">
        <f>IF(C55="","",VLOOKUP(C55,$A$71:$B$104,2,1))</f>
      </c>
      <c r="F55" s="179"/>
      <c r="G55" s="179"/>
      <c r="H55" s="179"/>
      <c r="I55" s="179"/>
      <c r="J55" s="179"/>
      <c r="K55" s="179"/>
      <c r="L55" s="180"/>
      <c r="M55" s="164"/>
      <c r="N55" s="165"/>
      <c r="O55" s="165"/>
      <c r="P55" s="166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152">
        <f>IF(AND(Q55="",V55=""),"",AVERAGE(Q55,V55))</f>
      </c>
      <c r="AB55" s="152"/>
      <c r="AC55" s="152"/>
      <c r="AD55" s="152"/>
      <c r="AE55" s="152"/>
      <c r="AF55" s="164"/>
      <c r="AG55" s="165"/>
      <c r="AH55" s="165"/>
      <c r="AI55" s="166"/>
      <c r="AJ55" s="164"/>
      <c r="AK55" s="166"/>
      <c r="AL55" s="164"/>
      <c r="AM55" s="166"/>
      <c r="AN55" s="164"/>
      <c r="AO55" s="166"/>
      <c r="AP55" s="164"/>
      <c r="AQ55" s="165"/>
      <c r="AR55" s="165"/>
      <c r="AS55" s="166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</row>
    <row r="56" spans="1:56" ht="14.25" customHeight="1">
      <c r="A56" s="82"/>
      <c r="B56" s="82"/>
      <c r="C56" s="148"/>
      <c r="D56" s="149"/>
      <c r="E56" s="181"/>
      <c r="F56" s="182"/>
      <c r="G56" s="182"/>
      <c r="H56" s="182"/>
      <c r="I56" s="182"/>
      <c r="J56" s="182"/>
      <c r="K56" s="182"/>
      <c r="L56" s="183"/>
      <c r="M56" s="167"/>
      <c r="N56" s="168"/>
      <c r="O56" s="168"/>
      <c r="P56" s="169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152"/>
      <c r="AB56" s="152"/>
      <c r="AC56" s="152"/>
      <c r="AD56" s="152"/>
      <c r="AE56" s="152"/>
      <c r="AF56" s="167"/>
      <c r="AG56" s="168"/>
      <c r="AH56" s="168"/>
      <c r="AI56" s="169"/>
      <c r="AJ56" s="167"/>
      <c r="AK56" s="169"/>
      <c r="AL56" s="167"/>
      <c r="AM56" s="169"/>
      <c r="AN56" s="167"/>
      <c r="AO56" s="169"/>
      <c r="AP56" s="167"/>
      <c r="AQ56" s="168"/>
      <c r="AR56" s="168"/>
      <c r="AS56" s="169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</row>
    <row r="57" spans="1:56" ht="14.25" customHeight="1">
      <c r="A57" s="82"/>
      <c r="B57" s="82"/>
      <c r="C57" s="146"/>
      <c r="D57" s="147"/>
      <c r="E57" s="178">
        <f>IF(C57="","",VLOOKUP(C57,$A$71:$B$104,2,1))</f>
      </c>
      <c r="F57" s="179"/>
      <c r="G57" s="179"/>
      <c r="H57" s="179"/>
      <c r="I57" s="179"/>
      <c r="J57" s="179"/>
      <c r="K57" s="179"/>
      <c r="L57" s="180"/>
      <c r="M57" s="164"/>
      <c r="N57" s="165"/>
      <c r="O57" s="165"/>
      <c r="P57" s="166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152">
        <f>IF(AND(Q57="",V57=""),"",AVERAGE(Q57,V57))</f>
      </c>
      <c r="AB57" s="152"/>
      <c r="AC57" s="152"/>
      <c r="AD57" s="152"/>
      <c r="AE57" s="152"/>
      <c r="AF57" s="164"/>
      <c r="AG57" s="165"/>
      <c r="AH57" s="165"/>
      <c r="AI57" s="166"/>
      <c r="AJ57" s="164"/>
      <c r="AK57" s="166"/>
      <c r="AL57" s="164"/>
      <c r="AM57" s="166"/>
      <c r="AN57" s="164"/>
      <c r="AO57" s="166"/>
      <c r="AP57" s="164"/>
      <c r="AQ57" s="165"/>
      <c r="AR57" s="165"/>
      <c r="AS57" s="166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</row>
    <row r="58" spans="1:56" ht="14.25" customHeight="1">
      <c r="A58" s="82"/>
      <c r="B58" s="82"/>
      <c r="C58" s="148"/>
      <c r="D58" s="149"/>
      <c r="E58" s="181"/>
      <c r="F58" s="182"/>
      <c r="G58" s="182"/>
      <c r="H58" s="182"/>
      <c r="I58" s="182"/>
      <c r="J58" s="182"/>
      <c r="K58" s="182"/>
      <c r="L58" s="183"/>
      <c r="M58" s="167"/>
      <c r="N58" s="168"/>
      <c r="O58" s="168"/>
      <c r="P58" s="169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152"/>
      <c r="AB58" s="152"/>
      <c r="AC58" s="152"/>
      <c r="AD58" s="152"/>
      <c r="AE58" s="152"/>
      <c r="AF58" s="167"/>
      <c r="AG58" s="168"/>
      <c r="AH58" s="168"/>
      <c r="AI58" s="169"/>
      <c r="AJ58" s="167"/>
      <c r="AK58" s="169"/>
      <c r="AL58" s="167"/>
      <c r="AM58" s="169"/>
      <c r="AN58" s="167"/>
      <c r="AO58" s="169"/>
      <c r="AP58" s="167"/>
      <c r="AQ58" s="168"/>
      <c r="AR58" s="168"/>
      <c r="AS58" s="169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</row>
    <row r="59" spans="1:56" ht="14.25" customHeight="1">
      <c r="A59" s="82"/>
      <c r="B59" s="82"/>
      <c r="C59" s="146"/>
      <c r="D59" s="147"/>
      <c r="E59" s="178">
        <f>IF(C59="","",VLOOKUP(C59,$A$71:$B$104,2,1))</f>
      </c>
      <c r="F59" s="179"/>
      <c r="G59" s="179"/>
      <c r="H59" s="179"/>
      <c r="I59" s="179"/>
      <c r="J59" s="179"/>
      <c r="K59" s="179"/>
      <c r="L59" s="180"/>
      <c r="M59" s="164"/>
      <c r="N59" s="165"/>
      <c r="O59" s="165"/>
      <c r="P59" s="166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152">
        <f>IF(AND(Q59="",V59=""),"",AVERAGE(Q59,V59))</f>
      </c>
      <c r="AB59" s="152"/>
      <c r="AC59" s="152"/>
      <c r="AD59" s="152"/>
      <c r="AE59" s="152"/>
      <c r="AF59" s="164"/>
      <c r="AG59" s="165"/>
      <c r="AH59" s="165"/>
      <c r="AI59" s="166"/>
      <c r="AJ59" s="164"/>
      <c r="AK59" s="166"/>
      <c r="AL59" s="164"/>
      <c r="AM59" s="166"/>
      <c r="AN59" s="164"/>
      <c r="AO59" s="166"/>
      <c r="AP59" s="164"/>
      <c r="AQ59" s="165"/>
      <c r="AR59" s="165"/>
      <c r="AS59" s="166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</row>
    <row r="60" spans="1:56" ht="14.25" customHeight="1">
      <c r="A60" s="82"/>
      <c r="B60" s="82"/>
      <c r="C60" s="148"/>
      <c r="D60" s="149"/>
      <c r="E60" s="181"/>
      <c r="F60" s="182"/>
      <c r="G60" s="182"/>
      <c r="H60" s="182"/>
      <c r="I60" s="182"/>
      <c r="J60" s="182"/>
      <c r="K60" s="182"/>
      <c r="L60" s="183"/>
      <c r="M60" s="167"/>
      <c r="N60" s="168"/>
      <c r="O60" s="168"/>
      <c r="P60" s="169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152"/>
      <c r="AB60" s="152"/>
      <c r="AC60" s="152"/>
      <c r="AD60" s="152"/>
      <c r="AE60" s="152"/>
      <c r="AF60" s="167"/>
      <c r="AG60" s="168"/>
      <c r="AH60" s="168"/>
      <c r="AI60" s="169"/>
      <c r="AJ60" s="167"/>
      <c r="AK60" s="169"/>
      <c r="AL60" s="167"/>
      <c r="AM60" s="169"/>
      <c r="AN60" s="167"/>
      <c r="AO60" s="169"/>
      <c r="AP60" s="167"/>
      <c r="AQ60" s="168"/>
      <c r="AR60" s="168"/>
      <c r="AS60" s="169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</row>
    <row r="61" spans="1:56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</row>
    <row r="62" spans="1:56" ht="14.25">
      <c r="A62" s="160" t="s">
        <v>91</v>
      </c>
      <c r="B62" s="160"/>
      <c r="C62" s="160"/>
      <c r="D62" s="161">
        <v>1</v>
      </c>
      <c r="E62" s="162"/>
      <c r="F62" s="8" t="s">
        <v>103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</row>
    <row r="63" spans="1:56" ht="14.25">
      <c r="A63" s="160" t="s">
        <v>90</v>
      </c>
      <c r="B63" s="160"/>
      <c r="C63" s="160"/>
      <c r="D63" s="3"/>
      <c r="E63" s="91" t="s">
        <v>71</v>
      </c>
      <c r="F63" s="91"/>
      <c r="G63" s="91"/>
      <c r="H63" s="91"/>
      <c r="I63" s="91"/>
      <c r="J63" s="91"/>
      <c r="K63" s="3"/>
      <c r="L63" s="91" t="s">
        <v>72</v>
      </c>
      <c r="M63" s="91"/>
      <c r="N63" s="91"/>
      <c r="O63" s="91"/>
      <c r="P63" s="91"/>
      <c r="Q63" s="91"/>
      <c r="R63" s="3"/>
      <c r="S63" s="91" t="s">
        <v>73</v>
      </c>
      <c r="T63" s="91"/>
      <c r="U63" s="91"/>
      <c r="V63" s="91"/>
      <c r="W63" s="91"/>
      <c r="X63" s="91"/>
      <c r="Y63" s="3"/>
      <c r="Z63" s="91" t="s">
        <v>74</v>
      </c>
      <c r="AA63" s="91"/>
      <c r="AB63" s="91"/>
      <c r="AC63" s="91"/>
      <c r="AD63" s="91"/>
      <c r="AE63" s="91"/>
      <c r="AF63" s="3"/>
      <c r="AG63" s="91" t="s">
        <v>75</v>
      </c>
      <c r="AH63" s="91"/>
      <c r="AI63" s="91"/>
      <c r="AJ63" s="91"/>
      <c r="AK63" s="91"/>
      <c r="AL63" s="91"/>
      <c r="AM63" s="3"/>
      <c r="AN63" s="91" t="s">
        <v>76</v>
      </c>
      <c r="AO63" s="91"/>
      <c r="AP63" s="91"/>
      <c r="AQ63" s="91"/>
      <c r="AR63" s="91"/>
      <c r="AS63" s="91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</row>
    <row r="64" spans="1:56" ht="14.25">
      <c r="A64" s="3"/>
      <c r="B64" s="3"/>
      <c r="C64" s="3"/>
      <c r="D64" s="3"/>
      <c r="E64" s="91" t="s">
        <v>77</v>
      </c>
      <c r="F64" s="91"/>
      <c r="G64" s="91"/>
      <c r="H64" s="91"/>
      <c r="I64" s="91"/>
      <c r="J64" s="91"/>
      <c r="K64" s="3"/>
      <c r="L64" s="91" t="s">
        <v>78</v>
      </c>
      <c r="M64" s="91"/>
      <c r="N64" s="91"/>
      <c r="O64" s="91"/>
      <c r="P64" s="91"/>
      <c r="Q64" s="91"/>
      <c r="R64" s="3"/>
      <c r="S64" s="91" t="s">
        <v>79</v>
      </c>
      <c r="T64" s="91"/>
      <c r="U64" s="91"/>
      <c r="V64" s="91"/>
      <c r="W64" s="91"/>
      <c r="X64" s="91"/>
      <c r="Y64" s="3"/>
      <c r="Z64" s="91"/>
      <c r="AA64" s="91"/>
      <c r="AB64" s="91"/>
      <c r="AC64" s="91"/>
      <c r="AD64" s="91"/>
      <c r="AE64" s="91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</row>
    <row r="65" spans="1:56" ht="14.25">
      <c r="A65" s="3"/>
      <c r="B65" s="3"/>
      <c r="C65" s="3"/>
      <c r="D65" s="91">
        <v>2</v>
      </c>
      <c r="E65" s="91"/>
      <c r="F65" s="8" t="s">
        <v>80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</row>
    <row r="66" spans="1:56" ht="14.25">
      <c r="A66" s="3"/>
      <c r="B66" s="3"/>
      <c r="C66" s="3"/>
      <c r="D66" s="91">
        <v>3</v>
      </c>
      <c r="E66" s="91"/>
      <c r="F66" s="8" t="s">
        <v>81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8" t="s">
        <v>95</v>
      </c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</row>
    <row r="67" spans="1:56" ht="14.25">
      <c r="A67" s="3"/>
      <c r="B67" s="3"/>
      <c r="C67" s="3"/>
      <c r="D67" s="91">
        <v>4</v>
      </c>
      <c r="E67" s="91"/>
      <c r="F67" s="8" t="s">
        <v>87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pans="1:56" ht="14.25">
      <c r="A68" s="3"/>
      <c r="B68" s="3"/>
      <c r="C68" s="3"/>
      <c r="D68" s="91">
        <v>5</v>
      </c>
      <c r="E68" s="91"/>
      <c r="F68" s="8" t="s">
        <v>82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pans="1:56" ht="14.25">
      <c r="A69" s="3"/>
      <c r="B69" s="3"/>
      <c r="C69" s="219" t="s">
        <v>196</v>
      </c>
      <c r="D69" s="219"/>
      <c r="E69" s="219"/>
      <c r="F69" s="219"/>
      <c r="G69" s="219"/>
      <c r="H69" s="219"/>
      <c r="I69" s="219"/>
      <c r="J69" s="219"/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</row>
    <row r="70" spans="1:56" ht="14.25">
      <c r="A70" s="24"/>
      <c r="B70" s="24"/>
      <c r="C70" s="24"/>
      <c r="D70" s="24"/>
      <c r="E70" s="24"/>
      <c r="F70" s="2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</row>
    <row r="71" spans="1:56" ht="14.25">
      <c r="A71" s="19" t="s">
        <v>163</v>
      </c>
      <c r="B71" s="20" t="s">
        <v>106</v>
      </c>
      <c r="C71" s="18"/>
      <c r="D71" s="18"/>
      <c r="E71" s="18"/>
      <c r="F71" s="18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</row>
    <row r="72" spans="1:56" ht="14.25">
      <c r="A72" s="19"/>
      <c r="B72" s="20"/>
      <c r="C72" s="18"/>
      <c r="D72" s="18"/>
      <c r="E72" s="18"/>
      <c r="F72" s="18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</row>
    <row r="73" spans="1:56" ht="14.25">
      <c r="A73" s="21" t="s">
        <v>164</v>
      </c>
      <c r="B73" s="22" t="s">
        <v>109</v>
      </c>
      <c r="C73" s="18"/>
      <c r="D73" s="18"/>
      <c r="E73" s="18"/>
      <c r="F73" s="18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</row>
    <row r="74" spans="1:56" ht="14.25">
      <c r="A74" s="21" t="s">
        <v>165</v>
      </c>
      <c r="B74" s="22" t="s">
        <v>166</v>
      </c>
      <c r="C74" s="18"/>
      <c r="D74" s="18"/>
      <c r="E74" s="18"/>
      <c r="F74" s="18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</row>
    <row r="75" spans="1:56" ht="14.25">
      <c r="A75" s="21" t="s">
        <v>167</v>
      </c>
      <c r="B75" s="22" t="s">
        <v>110</v>
      </c>
      <c r="C75" s="18"/>
      <c r="D75" s="18"/>
      <c r="E75" s="18"/>
      <c r="F75" s="18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</row>
    <row r="76" spans="1:56" ht="14.25">
      <c r="A76" s="21" t="s">
        <v>168</v>
      </c>
      <c r="B76" s="22" t="s">
        <v>111</v>
      </c>
      <c r="C76" s="18"/>
      <c r="D76" s="18"/>
      <c r="E76" s="18"/>
      <c r="F76" s="18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</row>
    <row r="77" spans="1:56" ht="14.25">
      <c r="A77" s="21" t="s">
        <v>169</v>
      </c>
      <c r="B77" s="22" t="s">
        <v>112</v>
      </c>
      <c r="C77" s="18"/>
      <c r="D77" s="18"/>
      <c r="E77" s="18"/>
      <c r="F77" s="18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</row>
    <row r="78" spans="1:56" ht="14.25">
      <c r="A78" s="21" t="s">
        <v>170</v>
      </c>
      <c r="B78" s="22" t="s">
        <v>113</v>
      </c>
      <c r="C78" s="18"/>
      <c r="D78" s="18"/>
      <c r="E78" s="18"/>
      <c r="F78" s="18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pans="1:56" ht="14.25">
      <c r="A79" s="21" t="s">
        <v>171</v>
      </c>
      <c r="B79" s="22" t="s">
        <v>114</v>
      </c>
      <c r="C79" s="18"/>
      <c r="D79" s="18"/>
      <c r="E79" s="18"/>
      <c r="F79" s="18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1:56" ht="14.25">
      <c r="A80" s="21" t="s">
        <v>172</v>
      </c>
      <c r="B80" s="22" t="s">
        <v>115</v>
      </c>
      <c r="C80" s="18"/>
      <c r="D80" s="18"/>
      <c r="E80" s="18"/>
      <c r="F80" s="18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</row>
    <row r="81" spans="1:56" ht="14.25">
      <c r="A81" s="21" t="s">
        <v>173</v>
      </c>
      <c r="B81" s="22" t="s">
        <v>116</v>
      </c>
      <c r="C81" s="18"/>
      <c r="D81" s="18"/>
      <c r="E81" s="18"/>
      <c r="F81" s="18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pans="1:56" ht="14.25">
      <c r="A82" s="21" t="s">
        <v>174</v>
      </c>
      <c r="B82" s="22" t="s">
        <v>117</v>
      </c>
      <c r="C82" s="18"/>
      <c r="D82" s="18"/>
      <c r="E82" s="18"/>
      <c r="F82" s="18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83" spans="1:56" ht="14.25">
      <c r="A83" s="21" t="s">
        <v>175</v>
      </c>
      <c r="B83" s="22" t="s">
        <v>118</v>
      </c>
      <c r="C83" s="18"/>
      <c r="D83" s="18"/>
      <c r="E83" s="18"/>
      <c r="F83" s="18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</row>
    <row r="84" spans="1:56" ht="14.25">
      <c r="A84" s="21">
        <v>100</v>
      </c>
      <c r="B84" s="22" t="s">
        <v>176</v>
      </c>
      <c r="C84" s="18"/>
      <c r="D84" s="18"/>
      <c r="E84" s="18"/>
      <c r="F84" s="18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</row>
    <row r="85" spans="1:56" ht="14.25">
      <c r="A85" s="21">
        <v>110</v>
      </c>
      <c r="B85" s="22" t="s">
        <v>119</v>
      </c>
      <c r="C85" s="18"/>
      <c r="D85" s="18"/>
      <c r="E85" s="18"/>
      <c r="F85" s="18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</row>
    <row r="86" spans="1:56" ht="14.25">
      <c r="A86" s="21" t="s">
        <v>177</v>
      </c>
      <c r="B86" s="22" t="s">
        <v>120</v>
      </c>
      <c r="C86" s="18"/>
      <c r="D86" s="18"/>
      <c r="E86" s="18"/>
      <c r="F86" s="18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</row>
    <row r="87" spans="1:56" ht="14.25">
      <c r="A87" s="21">
        <v>120</v>
      </c>
      <c r="B87" s="22" t="s">
        <v>121</v>
      </c>
      <c r="C87" s="18"/>
      <c r="D87" s="18"/>
      <c r="E87" s="18"/>
      <c r="F87" s="18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</row>
    <row r="88" spans="1:56" ht="14.25">
      <c r="A88" s="21">
        <v>130</v>
      </c>
      <c r="B88" s="22" t="s">
        <v>122</v>
      </c>
      <c r="C88" s="18"/>
      <c r="D88" s="18"/>
      <c r="E88" s="18"/>
      <c r="F88" s="18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</row>
    <row r="89" spans="1:56" ht="14.25">
      <c r="A89" s="21">
        <v>140</v>
      </c>
      <c r="B89" s="22" t="s">
        <v>178</v>
      </c>
      <c r="C89" s="18"/>
      <c r="D89" s="18"/>
      <c r="E89" s="18"/>
      <c r="F89" s="18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</row>
    <row r="90" spans="1:56" ht="14.25">
      <c r="A90" s="21">
        <v>150</v>
      </c>
      <c r="B90" s="22" t="s">
        <v>123</v>
      </c>
      <c r="C90" s="18"/>
      <c r="D90" s="18"/>
      <c r="E90" s="18"/>
      <c r="F90" s="18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</row>
    <row r="91" spans="1:56" ht="14.25">
      <c r="A91" s="21">
        <v>160</v>
      </c>
      <c r="B91" s="22" t="s">
        <v>179</v>
      </c>
      <c r="C91" s="18"/>
      <c r="D91" s="18"/>
      <c r="E91" s="18"/>
      <c r="F91" s="18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</row>
    <row r="92" spans="1:56" ht="14.25">
      <c r="A92" s="21">
        <v>170</v>
      </c>
      <c r="B92" s="22" t="s">
        <v>124</v>
      </c>
      <c r="C92" s="18"/>
      <c r="D92" s="18"/>
      <c r="E92" s="18"/>
      <c r="F92" s="18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</row>
    <row r="93" spans="1:56" ht="14.25">
      <c r="A93" s="21">
        <v>180</v>
      </c>
      <c r="B93" s="22" t="s">
        <v>125</v>
      </c>
      <c r="C93" s="18"/>
      <c r="D93" s="18"/>
      <c r="E93" s="18"/>
      <c r="F93" s="18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</row>
    <row r="94" spans="1:56" ht="14.25">
      <c r="A94" s="21">
        <v>190</v>
      </c>
      <c r="B94" s="22" t="s">
        <v>126</v>
      </c>
      <c r="C94" s="18"/>
      <c r="D94" s="18"/>
      <c r="E94" s="18"/>
      <c r="F94" s="18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</row>
    <row r="95" spans="1:56" ht="14.25">
      <c r="A95" s="21">
        <v>200</v>
      </c>
      <c r="B95" s="23" t="s">
        <v>127</v>
      </c>
      <c r="C95" s="17"/>
      <c r="D95" s="17"/>
      <c r="E95" s="17"/>
      <c r="F95" s="17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</row>
    <row r="96" spans="1:56" ht="14.25">
      <c r="A96" s="21">
        <v>210</v>
      </c>
      <c r="B96" s="23" t="s">
        <v>128</v>
      </c>
      <c r="C96" s="17"/>
      <c r="D96" s="17"/>
      <c r="E96" s="17"/>
      <c r="F96" s="17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</row>
    <row r="97" spans="1:6" ht="14.25">
      <c r="A97" s="21">
        <v>220</v>
      </c>
      <c r="B97" s="23" t="s">
        <v>129</v>
      </c>
      <c r="C97" s="17"/>
      <c r="D97" s="17"/>
      <c r="E97" s="17"/>
      <c r="F97" s="17"/>
    </row>
    <row r="98" spans="1:6" ht="14.25">
      <c r="A98" s="21">
        <v>230</v>
      </c>
      <c r="B98" s="23" t="s">
        <v>130</v>
      </c>
      <c r="C98" s="17"/>
      <c r="D98" s="17"/>
      <c r="E98" s="17"/>
      <c r="F98" s="17"/>
    </row>
    <row r="99" spans="1:6" ht="14.25">
      <c r="A99" s="21">
        <v>240</v>
      </c>
      <c r="B99" s="23" t="s">
        <v>131</v>
      </c>
      <c r="C99" s="17"/>
      <c r="D99" s="17"/>
      <c r="E99" s="17"/>
      <c r="F99" s="17"/>
    </row>
    <row r="100" spans="1:6" ht="14.25">
      <c r="A100" s="21">
        <v>250</v>
      </c>
      <c r="B100" s="23" t="s">
        <v>132</v>
      </c>
      <c r="C100" s="17"/>
      <c r="D100" s="17"/>
      <c r="E100" s="17"/>
      <c r="F100" s="17"/>
    </row>
    <row r="101" spans="1:6" ht="14.25">
      <c r="A101" s="21">
        <v>260</v>
      </c>
      <c r="B101" s="23" t="s">
        <v>133</v>
      </c>
      <c r="C101" s="17"/>
      <c r="D101" s="17"/>
      <c r="E101" s="17"/>
      <c r="F101" s="17"/>
    </row>
    <row r="102" spans="1:6" ht="14.25">
      <c r="A102" s="21">
        <v>270</v>
      </c>
      <c r="B102" s="23" t="s">
        <v>134</v>
      </c>
      <c r="C102" s="17"/>
      <c r="D102" s="17"/>
      <c r="E102" s="17"/>
      <c r="F102" s="17"/>
    </row>
    <row r="103" spans="1:6" ht="14.25">
      <c r="A103" s="21">
        <v>280</v>
      </c>
      <c r="B103" s="23" t="s">
        <v>135</v>
      </c>
      <c r="C103" s="17"/>
      <c r="D103" s="17"/>
      <c r="E103" s="17"/>
      <c r="F103" s="17"/>
    </row>
    <row r="104" spans="1:6" ht="14.25">
      <c r="A104" s="21">
        <v>290</v>
      </c>
      <c r="B104" s="23">
        <f>IF(AN33="","","その他("&amp;AN33&amp;")")</f>
      </c>
      <c r="C104" s="17"/>
      <c r="D104" s="17"/>
      <c r="E104" s="17"/>
      <c r="F104" s="17"/>
    </row>
    <row r="105" spans="1:6" ht="14.25">
      <c r="A105" s="17"/>
      <c r="B105" s="17"/>
      <c r="C105" s="17"/>
      <c r="D105" s="17"/>
      <c r="E105" s="17"/>
      <c r="F105" s="17"/>
    </row>
    <row r="106" spans="1:6" ht="14.25">
      <c r="A106" s="17"/>
      <c r="B106" s="17"/>
      <c r="C106" s="17"/>
      <c r="D106" s="17"/>
      <c r="E106" s="17"/>
      <c r="F106" s="17"/>
    </row>
    <row r="107" spans="1:6" ht="14.25">
      <c r="A107" s="17"/>
      <c r="B107" s="17"/>
      <c r="C107" s="17"/>
      <c r="D107" s="17"/>
      <c r="E107" s="17"/>
      <c r="F107" s="17"/>
    </row>
    <row r="108" spans="1:6" ht="14.25">
      <c r="A108" s="17"/>
      <c r="B108" s="17"/>
      <c r="C108" s="17"/>
      <c r="D108" s="17"/>
      <c r="E108" s="17"/>
      <c r="F108" s="17"/>
    </row>
  </sheetData>
  <sheetProtection insertRows="0"/>
  <mergeCells count="471">
    <mergeCell ref="AP59:AS60"/>
    <mergeCell ref="E59:L60"/>
    <mergeCell ref="M59:P60"/>
    <mergeCell ref="C37:L37"/>
    <mergeCell ref="E38:L38"/>
    <mergeCell ref="E39:L40"/>
    <mergeCell ref="Q51:U52"/>
    <mergeCell ref="V51:Z52"/>
    <mergeCell ref="AL59:AM60"/>
    <mergeCell ref="AN59:AO60"/>
    <mergeCell ref="C69:AS69"/>
    <mergeCell ref="D65:E65"/>
    <mergeCell ref="E57:L58"/>
    <mergeCell ref="M57:P58"/>
    <mergeCell ref="D67:E67"/>
    <mergeCell ref="A63:C63"/>
    <mergeCell ref="AA57:AE58"/>
    <mergeCell ref="V57:Z58"/>
    <mergeCell ref="AF59:AI60"/>
    <mergeCell ref="AJ59:AK60"/>
    <mergeCell ref="AI32:AJ35"/>
    <mergeCell ref="C49:D50"/>
    <mergeCell ref="E49:L50"/>
    <mergeCell ref="M49:P50"/>
    <mergeCell ref="AJ38:AK38"/>
    <mergeCell ref="AJ45:AK46"/>
    <mergeCell ref="M39:P40"/>
    <mergeCell ref="AF37:AI37"/>
    <mergeCell ref="AF38:AI38"/>
    <mergeCell ref="AJ37:AO37"/>
    <mergeCell ref="V59:Z60"/>
    <mergeCell ref="AA59:AE60"/>
    <mergeCell ref="M41:P42"/>
    <mergeCell ref="E43:L44"/>
    <mergeCell ref="M43:P44"/>
    <mergeCell ref="Q57:U58"/>
    <mergeCell ref="M55:P56"/>
    <mergeCell ref="E53:L54"/>
    <mergeCell ref="M53:P54"/>
    <mergeCell ref="E55:L56"/>
    <mergeCell ref="E51:L52"/>
    <mergeCell ref="M51:P52"/>
    <mergeCell ref="AN55:AO56"/>
    <mergeCell ref="AF57:AI58"/>
    <mergeCell ref="AJ57:AK58"/>
    <mergeCell ref="AL57:AM58"/>
    <mergeCell ref="AF55:AI56"/>
    <mergeCell ref="AJ53:AK54"/>
    <mergeCell ref="AL53:AM54"/>
    <mergeCell ref="AJ55:AK56"/>
    <mergeCell ref="AP39:AS40"/>
    <mergeCell ref="AF41:AI42"/>
    <mergeCell ref="AJ41:AK42"/>
    <mergeCell ref="AL41:AM42"/>
    <mergeCell ref="AN41:AO42"/>
    <mergeCell ref="AP41:AS42"/>
    <mergeCell ref="AF39:AI40"/>
    <mergeCell ref="AJ39:AK40"/>
    <mergeCell ref="AL39:AM40"/>
    <mergeCell ref="AN39:AO40"/>
    <mergeCell ref="AL38:AM38"/>
    <mergeCell ref="AP37:AS37"/>
    <mergeCell ref="AP38:AS38"/>
    <mergeCell ref="AN38:AO38"/>
    <mergeCell ref="AK32:AL35"/>
    <mergeCell ref="AM32:AS32"/>
    <mergeCell ref="AN33:AR35"/>
    <mergeCell ref="AM33:AM35"/>
    <mergeCell ref="AS33:AS35"/>
    <mergeCell ref="Q26:V26"/>
    <mergeCell ref="AI27:AJ27"/>
    <mergeCell ref="AK27:AL27"/>
    <mergeCell ref="AI26:AJ26"/>
    <mergeCell ref="AK26:AL26"/>
    <mergeCell ref="X21:Y21"/>
    <mergeCell ref="Z21:AA21"/>
    <mergeCell ref="AB21:AH21"/>
    <mergeCell ref="AI22:AJ22"/>
    <mergeCell ref="AB22:AH22"/>
    <mergeCell ref="Z22:AA22"/>
    <mergeCell ref="X22:Y22"/>
    <mergeCell ref="E29:G29"/>
    <mergeCell ref="E30:G30"/>
    <mergeCell ref="A59:B60"/>
    <mergeCell ref="A53:B54"/>
    <mergeCell ref="E41:L42"/>
    <mergeCell ref="C57:D58"/>
    <mergeCell ref="C53:D54"/>
    <mergeCell ref="A57:B58"/>
    <mergeCell ref="A51:B52"/>
    <mergeCell ref="C51:D52"/>
    <mergeCell ref="X30:Y30"/>
    <mergeCell ref="X26:Y26"/>
    <mergeCell ref="C59:D60"/>
    <mergeCell ref="Q53:U54"/>
    <mergeCell ref="V53:Z54"/>
    <mergeCell ref="Q45:U46"/>
    <mergeCell ref="V45:Z46"/>
    <mergeCell ref="H34:V34"/>
    <mergeCell ref="M38:P38"/>
    <mergeCell ref="A28:D28"/>
    <mergeCell ref="AP55:AS56"/>
    <mergeCell ref="AP57:AS58"/>
    <mergeCell ref="A55:B56"/>
    <mergeCell ref="C55:D56"/>
    <mergeCell ref="Q55:U56"/>
    <mergeCell ref="V55:Z56"/>
    <mergeCell ref="AA55:AE56"/>
    <mergeCell ref="AN57:AO58"/>
    <mergeCell ref="AL55:AM56"/>
    <mergeCell ref="AA53:AE54"/>
    <mergeCell ref="AF53:AI54"/>
    <mergeCell ref="AN53:AO54"/>
    <mergeCell ref="AP51:AS52"/>
    <mergeCell ref="AA51:AE52"/>
    <mergeCell ref="AF51:AI52"/>
    <mergeCell ref="AJ51:AK52"/>
    <mergeCell ref="AL51:AM52"/>
    <mergeCell ref="AN51:AO52"/>
    <mergeCell ref="AP53:AS54"/>
    <mergeCell ref="AP49:AS50"/>
    <mergeCell ref="Q49:U50"/>
    <mergeCell ref="V49:Z50"/>
    <mergeCell ref="AF49:AI50"/>
    <mergeCell ref="AJ49:AK50"/>
    <mergeCell ref="AL49:AM50"/>
    <mergeCell ref="AN49:AO50"/>
    <mergeCell ref="AP47:AS48"/>
    <mergeCell ref="A47:B48"/>
    <mergeCell ref="C47:D48"/>
    <mergeCell ref="Q47:U48"/>
    <mergeCell ref="V47:Z48"/>
    <mergeCell ref="AA47:AE48"/>
    <mergeCell ref="AF47:AI48"/>
    <mergeCell ref="AJ47:AK48"/>
    <mergeCell ref="AL47:AM48"/>
    <mergeCell ref="AN47:AO48"/>
    <mergeCell ref="A49:B50"/>
    <mergeCell ref="E45:L46"/>
    <mergeCell ref="M45:P46"/>
    <mergeCell ref="E47:L48"/>
    <mergeCell ref="M47:P48"/>
    <mergeCell ref="A45:B46"/>
    <mergeCell ref="C45:D46"/>
    <mergeCell ref="AL45:AM46"/>
    <mergeCell ref="AN45:AO46"/>
    <mergeCell ref="AF43:AI44"/>
    <mergeCell ref="AJ43:AK44"/>
    <mergeCell ref="AL43:AM44"/>
    <mergeCell ref="AN43:AO44"/>
    <mergeCell ref="AP43:AS44"/>
    <mergeCell ref="A43:B44"/>
    <mergeCell ref="C43:D44"/>
    <mergeCell ref="Q43:U44"/>
    <mergeCell ref="V43:Z44"/>
    <mergeCell ref="AA43:AE44"/>
    <mergeCell ref="A35:G35"/>
    <mergeCell ref="A37:B37"/>
    <mergeCell ref="M37:P37"/>
    <mergeCell ref="AK20:AL20"/>
    <mergeCell ref="X35:Y35"/>
    <mergeCell ref="X36:Y36"/>
    <mergeCell ref="X33:Y33"/>
    <mergeCell ref="X34:Y34"/>
    <mergeCell ref="Z35:AA35"/>
    <mergeCell ref="AB32:AH32"/>
    <mergeCell ref="AK25:AL25"/>
    <mergeCell ref="AM20:AS20"/>
    <mergeCell ref="AK24:AL24"/>
    <mergeCell ref="AM24:AS24"/>
    <mergeCell ref="AK23:AL23"/>
    <mergeCell ref="AM23:AS23"/>
    <mergeCell ref="AK22:AL22"/>
    <mergeCell ref="AK21:AL21"/>
    <mergeCell ref="AM21:AS21"/>
    <mergeCell ref="AM22:AS22"/>
    <mergeCell ref="AP45:AS46"/>
    <mergeCell ref="AI19:AJ19"/>
    <mergeCell ref="AK29:AL29"/>
    <mergeCell ref="AM29:AS29"/>
    <mergeCell ref="AI21:AJ21"/>
    <mergeCell ref="AK19:AL19"/>
    <mergeCell ref="AM19:AS19"/>
    <mergeCell ref="AI20:AJ20"/>
    <mergeCell ref="AM26:AS26"/>
    <mergeCell ref="AI25:AJ25"/>
    <mergeCell ref="D62:E62"/>
    <mergeCell ref="AN63:AS63"/>
    <mergeCell ref="AG63:AL63"/>
    <mergeCell ref="AI31:AJ31"/>
    <mergeCell ref="AK31:AL31"/>
    <mergeCell ref="AM31:AS31"/>
    <mergeCell ref="AB35:AH35"/>
    <mergeCell ref="AB34:AH34"/>
    <mergeCell ref="AA41:AE42"/>
    <mergeCell ref="AF45:AI46"/>
    <mergeCell ref="AM28:AS28"/>
    <mergeCell ref="A38:B38"/>
    <mergeCell ref="C38:D38"/>
    <mergeCell ref="S63:X63"/>
    <mergeCell ref="L63:Q63"/>
    <mergeCell ref="E63:J63"/>
    <mergeCell ref="V39:Z40"/>
    <mergeCell ref="A39:B40"/>
    <mergeCell ref="A41:B42"/>
    <mergeCell ref="A62:C62"/>
    <mergeCell ref="AB23:AH23"/>
    <mergeCell ref="AB24:AH24"/>
    <mergeCell ref="AB26:AH26"/>
    <mergeCell ref="AI29:AJ29"/>
    <mergeCell ref="AB28:AH28"/>
    <mergeCell ref="AB27:AH27"/>
    <mergeCell ref="AB25:AH25"/>
    <mergeCell ref="AI24:AJ24"/>
    <mergeCell ref="AI23:AJ23"/>
    <mergeCell ref="AI28:AJ28"/>
    <mergeCell ref="Z64:AE64"/>
    <mergeCell ref="H32:V32"/>
    <mergeCell ref="H33:V33"/>
    <mergeCell ref="Z31:AA31"/>
    <mergeCell ref="Z63:AE63"/>
    <mergeCell ref="AA39:AE40"/>
    <mergeCell ref="H35:V35"/>
    <mergeCell ref="Q37:AE37"/>
    <mergeCell ref="AA45:AE46"/>
    <mergeCell ref="AA49:AE50"/>
    <mergeCell ref="D66:E66"/>
    <mergeCell ref="Q38:U38"/>
    <mergeCell ref="Q39:U40"/>
    <mergeCell ref="C39:D40"/>
    <mergeCell ref="C41:D42"/>
    <mergeCell ref="Q41:U42"/>
    <mergeCell ref="E64:J64"/>
    <mergeCell ref="L64:Q64"/>
    <mergeCell ref="S64:X64"/>
    <mergeCell ref="Q59:U60"/>
    <mergeCell ref="AH18:AI18"/>
    <mergeCell ref="AB29:AH29"/>
    <mergeCell ref="AB30:AH30"/>
    <mergeCell ref="AB31:AH31"/>
    <mergeCell ref="X18:AG18"/>
    <mergeCell ref="X19:Y19"/>
    <mergeCell ref="Z19:AA19"/>
    <mergeCell ref="X20:Y20"/>
    <mergeCell ref="Z20:AA20"/>
    <mergeCell ref="AB19:AH19"/>
    <mergeCell ref="AB20:AH20"/>
    <mergeCell ref="A22:G22"/>
    <mergeCell ref="A25:G25"/>
    <mergeCell ref="A26:G27"/>
    <mergeCell ref="H24:V24"/>
    <mergeCell ref="H25:V25"/>
    <mergeCell ref="H22:V22"/>
    <mergeCell ref="H23:V23"/>
    <mergeCell ref="N27:P27"/>
    <mergeCell ref="N26:P26"/>
    <mergeCell ref="A34:G34"/>
    <mergeCell ref="Q27:V27"/>
    <mergeCell ref="A31:G31"/>
    <mergeCell ref="H28:V28"/>
    <mergeCell ref="H29:V29"/>
    <mergeCell ref="H30:V30"/>
    <mergeCell ref="A32:G32"/>
    <mergeCell ref="A29:D29"/>
    <mergeCell ref="A30:D30"/>
    <mergeCell ref="E28:G28"/>
    <mergeCell ref="A23:G23"/>
    <mergeCell ref="Z27:AA27"/>
    <mergeCell ref="Z23:AA23"/>
    <mergeCell ref="Z24:AA24"/>
    <mergeCell ref="Z25:AA25"/>
    <mergeCell ref="Z26:AA26"/>
    <mergeCell ref="X24:Y24"/>
    <mergeCell ref="X25:Y25"/>
    <mergeCell ref="X27:Y27"/>
    <mergeCell ref="X23:Y23"/>
    <mergeCell ref="AJ14:AK14"/>
    <mergeCell ref="AL14:AM14"/>
    <mergeCell ref="AP13:AQ13"/>
    <mergeCell ref="AR13:AS13"/>
    <mergeCell ref="AP14:AQ14"/>
    <mergeCell ref="AH13:AI13"/>
    <mergeCell ref="AJ13:AK13"/>
    <mergeCell ref="AL13:AM13"/>
    <mergeCell ref="AN13:AO13"/>
    <mergeCell ref="AR14:AS14"/>
    <mergeCell ref="B17:E17"/>
    <mergeCell ref="N17:Q17"/>
    <mergeCell ref="AD17:AG17"/>
    <mergeCell ref="R14:S14"/>
    <mergeCell ref="T14:U14"/>
    <mergeCell ref="V14:W14"/>
    <mergeCell ref="X14:Y14"/>
    <mergeCell ref="P14:Q14"/>
    <mergeCell ref="N16:O16"/>
    <mergeCell ref="P16:Q16"/>
    <mergeCell ref="AD11:AG11"/>
    <mergeCell ref="A6:A11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A38:AE38"/>
    <mergeCell ref="V38:Z38"/>
    <mergeCell ref="Z32:AA32"/>
    <mergeCell ref="Z33:AA33"/>
    <mergeCell ref="Z34:AA34"/>
    <mergeCell ref="AB33:AH33"/>
    <mergeCell ref="X32:Y32"/>
    <mergeCell ref="Z30:AA30"/>
    <mergeCell ref="AH14:AI14"/>
    <mergeCell ref="B11:E11"/>
    <mergeCell ref="A12:A17"/>
    <mergeCell ref="N11:Q11"/>
    <mergeCell ref="A19:D20"/>
    <mergeCell ref="B13:E13"/>
    <mergeCell ref="F13:G13"/>
    <mergeCell ref="H13:I13"/>
    <mergeCell ref="J13:K13"/>
    <mergeCell ref="L13:M13"/>
    <mergeCell ref="N13:O13"/>
    <mergeCell ref="B12:E12"/>
    <mergeCell ref="A24:G24"/>
    <mergeCell ref="K27:M27"/>
    <mergeCell ref="H27:J27"/>
    <mergeCell ref="K26:M26"/>
    <mergeCell ref="H26:J26"/>
    <mergeCell ref="L14:M14"/>
    <mergeCell ref="B15:E15"/>
    <mergeCell ref="B16:E16"/>
    <mergeCell ref="F16:G16"/>
    <mergeCell ref="R10:S10"/>
    <mergeCell ref="T10:U10"/>
    <mergeCell ref="J10:K10"/>
    <mergeCell ref="L10:M10"/>
    <mergeCell ref="N10:O10"/>
    <mergeCell ref="P10:Q10"/>
    <mergeCell ref="F14:G14"/>
    <mergeCell ref="H14:I14"/>
    <mergeCell ref="AP8:AQ8"/>
    <mergeCell ref="AR8:AS8"/>
    <mergeCell ref="AR10:AS10"/>
    <mergeCell ref="Z10:AA10"/>
    <mergeCell ref="AB10:AC10"/>
    <mergeCell ref="AD10:AE10"/>
    <mergeCell ref="AF10:AG10"/>
    <mergeCell ref="AP10:AQ10"/>
    <mergeCell ref="AH8:AI8"/>
    <mergeCell ref="AJ8:AK8"/>
    <mergeCell ref="V10:W10"/>
    <mergeCell ref="X10:Y10"/>
    <mergeCell ref="Z8:AA8"/>
    <mergeCell ref="AB8:AC8"/>
    <mergeCell ref="AD8:AE8"/>
    <mergeCell ref="AF8:AG8"/>
    <mergeCell ref="AH10:AI10"/>
    <mergeCell ref="AJ10:AK10"/>
    <mergeCell ref="J8:K8"/>
    <mergeCell ref="L8:M8"/>
    <mergeCell ref="V8:W8"/>
    <mergeCell ref="X8:Y8"/>
    <mergeCell ref="N8:O8"/>
    <mergeCell ref="P8:Q8"/>
    <mergeCell ref="R8:S8"/>
    <mergeCell ref="T8:U8"/>
    <mergeCell ref="AH7:AI7"/>
    <mergeCell ref="AJ7:AK7"/>
    <mergeCell ref="AL7:AM7"/>
    <mergeCell ref="AN7:AO7"/>
    <mergeCell ref="Z7:AA7"/>
    <mergeCell ref="AB7:AC7"/>
    <mergeCell ref="AD7:AE7"/>
    <mergeCell ref="AF7:AG7"/>
    <mergeCell ref="F8:G8"/>
    <mergeCell ref="H8:I8"/>
    <mergeCell ref="R7:S7"/>
    <mergeCell ref="T7:U7"/>
    <mergeCell ref="V7:W7"/>
    <mergeCell ref="X7:Y7"/>
    <mergeCell ref="J7:K7"/>
    <mergeCell ref="L7:M7"/>
    <mergeCell ref="N7:O7"/>
    <mergeCell ref="P7:Q7"/>
    <mergeCell ref="B6:E6"/>
    <mergeCell ref="B8:E8"/>
    <mergeCell ref="B9:E9"/>
    <mergeCell ref="B10:E10"/>
    <mergeCell ref="B7:E7"/>
    <mergeCell ref="P13:Q13"/>
    <mergeCell ref="F7:G7"/>
    <mergeCell ref="H7:I7"/>
    <mergeCell ref="F10:G10"/>
    <mergeCell ref="H10:I10"/>
    <mergeCell ref="AF14:AG14"/>
    <mergeCell ref="T18:U18"/>
    <mergeCell ref="V18:W18"/>
    <mergeCell ref="Z14:AA14"/>
    <mergeCell ref="AB14:AC14"/>
    <mergeCell ref="AD14:AE14"/>
    <mergeCell ref="AD16:AE16"/>
    <mergeCell ref="J14:K14"/>
    <mergeCell ref="D68:E68"/>
    <mergeCell ref="AR18:AS18"/>
    <mergeCell ref="E19:G19"/>
    <mergeCell ref="E20:G20"/>
    <mergeCell ref="AJ18:AK18"/>
    <mergeCell ref="AL18:AM18"/>
    <mergeCell ref="N14:O14"/>
    <mergeCell ref="A36:P36"/>
    <mergeCell ref="A33:G33"/>
    <mergeCell ref="X28:Y28"/>
    <mergeCell ref="A18:G18"/>
    <mergeCell ref="AL4:AO4"/>
    <mergeCell ref="Z29:AA29"/>
    <mergeCell ref="X29:Y29"/>
    <mergeCell ref="X31:Y31"/>
    <mergeCell ref="AM25:AS25"/>
    <mergeCell ref="B14:E14"/>
    <mergeCell ref="AB4:AC4"/>
    <mergeCell ref="AP4:AS4"/>
    <mergeCell ref="R16:S16"/>
    <mergeCell ref="AH16:AI16"/>
    <mergeCell ref="AJ16:AK16"/>
    <mergeCell ref="AL16:AM16"/>
    <mergeCell ref="Z16:AA16"/>
    <mergeCell ref="AB16:AC16"/>
    <mergeCell ref="AF16:AG16"/>
    <mergeCell ref="AR16:AS16"/>
    <mergeCell ref="T16:U16"/>
    <mergeCell ref="Z28:AA28"/>
    <mergeCell ref="A1:D1"/>
    <mergeCell ref="AE4:AF4"/>
    <mergeCell ref="AG4:AH4"/>
    <mergeCell ref="AI4:AJ4"/>
    <mergeCell ref="A2:J2"/>
    <mergeCell ref="AJ2:AN2"/>
    <mergeCell ref="S4:Y4"/>
    <mergeCell ref="Z2:AA2"/>
    <mergeCell ref="AL8:AM8"/>
    <mergeCell ref="AN8:AO8"/>
    <mergeCell ref="V41:Z42"/>
    <mergeCell ref="H16:I16"/>
    <mergeCell ref="J16:K16"/>
    <mergeCell ref="L16:M16"/>
    <mergeCell ref="R18:S18"/>
    <mergeCell ref="X16:Y16"/>
    <mergeCell ref="V16:W16"/>
    <mergeCell ref="H31:V31"/>
    <mergeCell ref="A21:P21"/>
    <mergeCell ref="Q21:V21"/>
    <mergeCell ref="AO1:AS1"/>
    <mergeCell ref="AJ1:AN1"/>
    <mergeCell ref="AP18:AQ18"/>
    <mergeCell ref="AO2:AS2"/>
    <mergeCell ref="AP7:AQ7"/>
    <mergeCell ref="AR7:AS7"/>
    <mergeCell ref="AL10:AM10"/>
    <mergeCell ref="AN10:AO10"/>
    <mergeCell ref="AP16:AQ16"/>
    <mergeCell ref="AN14:AO14"/>
    <mergeCell ref="AM27:AS27"/>
    <mergeCell ref="AI30:AJ30"/>
    <mergeCell ref="AK30:AL30"/>
    <mergeCell ref="AM30:AS30"/>
    <mergeCell ref="AK28:AL28"/>
    <mergeCell ref="AN16:AO16"/>
    <mergeCell ref="AN18:AO18"/>
  </mergeCells>
  <dataValidations count="7">
    <dataValidation allowBlank="1" showInputMessage="1" showErrorMessage="1" error="全角カタカナでお願いします。" imeMode="fullKatakana" sqref="F6:AS6 F9:AS9 F12:AS12 F15:AS15"/>
    <dataValidation allowBlank="1" showInputMessage="1" showErrorMessage="1" imeMode="on" sqref="F7:AS8 F10:AS10 F13:AS14 F16:AS16 AN33:AR35"/>
    <dataValidation allowBlank="1" showInputMessage="1" showErrorMessage="1" imeMode="off" sqref="F11:H11 J11:M11 R11:AC11 AH11:AS11 F17:H17 J17:M17 R17:AC17 AH17:AS17 H19:V20 H22:V25 H27:V35 M39:AS60"/>
    <dataValidation type="list" allowBlank="1" showInputMessage="1" showErrorMessage="1" error="ドロップダウンリストから選択してください。" imeMode="on" sqref="X20:Y35 AI20:AJ35">
      <formula1>"　,○"</formula1>
    </dataValidation>
    <dataValidation type="list" allowBlank="1" showInputMessage="1" showErrorMessage="1" error="ドロップダウンリストから選択してください。" imeMode="on" sqref="A39:B60">
      <formula1>"　,般,特"</formula1>
    </dataValidation>
    <dataValidation type="list" allowBlank="1" showInputMessage="1" showErrorMessage="1" error="ドロップダウンリストから選択してください。" imeMode="off" sqref="C39:D60">
      <formula1>$A$72:$A$104</formula1>
    </dataValidation>
    <dataValidation type="list" allowBlank="1" showInputMessage="1" showErrorMessage="1" error="ドロップダウンリストから選択してください。" imeMode="on" sqref="Q21:V21">
      <formula1>"　,有,無"</formula1>
    </dataValidation>
  </dataValidations>
  <printOptions/>
  <pageMargins left="0.9448818897637796" right="0.5118110236220472" top="0.5905511811023623" bottom="0.4330708661417323" header="0.5118110236220472" footer="0.5118110236220472"/>
  <pageSetup horizontalDpi="400" verticalDpi="400" orientation="portrait" paperSize="9" scale="65" r:id="rId1"/>
  <ignoredErrors>
    <ignoredError sqref="A86 A73:A78 A79:A83 AK20:AK32 Z20:Z22 Z23:Z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view="pageBreakPreview" zoomScale="60" zoomScalePageLayoutView="0" workbookViewId="0" topLeftCell="A1">
      <selection activeCell="C34" sqref="C34"/>
    </sheetView>
  </sheetViews>
  <sheetFormatPr defaultColWidth="9.00390625" defaultRowHeight="14.25"/>
  <cols>
    <col min="2" max="2" width="33.875" style="0" customWidth="1"/>
  </cols>
  <sheetData>
    <row r="1" ht="21.75" customHeight="1">
      <c r="A1" t="s">
        <v>193</v>
      </c>
    </row>
    <row r="2" ht="14.25">
      <c r="A2" t="s">
        <v>183</v>
      </c>
    </row>
    <row r="4" ht="14.25">
      <c r="A4" t="s">
        <v>184</v>
      </c>
    </row>
    <row r="5" spans="1:2" ht="20.25" customHeight="1">
      <c r="A5" s="48" t="s">
        <v>185</v>
      </c>
      <c r="B5" s="48" t="s">
        <v>186</v>
      </c>
    </row>
    <row r="6" spans="1:2" ht="20.25" customHeight="1">
      <c r="A6" s="47">
        <v>10</v>
      </c>
      <c r="B6" s="48" t="s">
        <v>26</v>
      </c>
    </row>
    <row r="7" spans="1:2" ht="20.25" customHeight="1">
      <c r="A7" s="47">
        <v>11</v>
      </c>
      <c r="B7" s="48" t="s">
        <v>187</v>
      </c>
    </row>
    <row r="8" spans="1:2" ht="20.25" customHeight="1">
      <c r="A8" s="47">
        <v>20</v>
      </c>
      <c r="B8" s="48" t="s">
        <v>27</v>
      </c>
    </row>
    <row r="9" spans="1:2" ht="20.25" customHeight="1">
      <c r="A9" s="47">
        <v>30</v>
      </c>
      <c r="B9" s="48" t="s">
        <v>28</v>
      </c>
    </row>
    <row r="10" spans="1:2" ht="20.25" customHeight="1">
      <c r="A10" s="47">
        <v>40</v>
      </c>
      <c r="B10" s="48" t="s">
        <v>29</v>
      </c>
    </row>
    <row r="11" spans="1:2" ht="20.25" customHeight="1">
      <c r="A11" s="47">
        <v>50</v>
      </c>
      <c r="B11" s="48" t="s">
        <v>190</v>
      </c>
    </row>
    <row r="12" spans="1:2" ht="20.25" customHeight="1">
      <c r="A12" s="47">
        <v>51</v>
      </c>
      <c r="B12" s="48" t="s">
        <v>188</v>
      </c>
    </row>
    <row r="13" spans="1:2" ht="20.25" customHeight="1">
      <c r="A13" s="47">
        <v>60</v>
      </c>
      <c r="B13" s="48" t="s">
        <v>31</v>
      </c>
    </row>
    <row r="14" spans="1:2" ht="20.25" customHeight="1">
      <c r="A14" s="47">
        <v>70</v>
      </c>
      <c r="B14" s="48" t="s">
        <v>32</v>
      </c>
    </row>
    <row r="15" spans="1:2" ht="20.25" customHeight="1">
      <c r="A15" s="47">
        <v>80</v>
      </c>
      <c r="B15" s="48" t="s">
        <v>33</v>
      </c>
    </row>
    <row r="16" spans="1:2" ht="20.25" customHeight="1">
      <c r="A16" s="47">
        <v>90</v>
      </c>
      <c r="B16" s="48" t="s">
        <v>34</v>
      </c>
    </row>
    <row r="17" spans="1:2" ht="20.25" customHeight="1">
      <c r="A17" s="47">
        <v>100</v>
      </c>
      <c r="B17" s="48" t="s">
        <v>191</v>
      </c>
    </row>
    <row r="18" spans="1:2" ht="20.25" customHeight="1">
      <c r="A18" s="47">
        <v>110</v>
      </c>
      <c r="B18" s="48" t="s">
        <v>192</v>
      </c>
    </row>
    <row r="19" spans="1:2" ht="20.25" customHeight="1">
      <c r="A19" s="47">
        <v>120</v>
      </c>
      <c r="B19" s="48" t="s">
        <v>37</v>
      </c>
    </row>
    <row r="20" spans="1:2" ht="20.25" customHeight="1">
      <c r="A20" s="47">
        <v>130</v>
      </c>
      <c r="B20" s="48" t="s">
        <v>38</v>
      </c>
    </row>
    <row r="21" spans="1:2" ht="20.25" customHeight="1">
      <c r="A21" s="47">
        <v>140</v>
      </c>
      <c r="B21" s="48" t="s">
        <v>39</v>
      </c>
    </row>
    <row r="22" spans="1:2" ht="20.25" customHeight="1">
      <c r="A22" s="47">
        <v>150</v>
      </c>
      <c r="B22" s="48" t="s">
        <v>40</v>
      </c>
    </row>
    <row r="23" spans="1:2" ht="20.25" customHeight="1">
      <c r="A23" s="47">
        <v>160</v>
      </c>
      <c r="B23" s="48" t="s">
        <v>41</v>
      </c>
    </row>
    <row r="24" spans="1:2" ht="20.25" customHeight="1">
      <c r="A24" s="47">
        <v>170</v>
      </c>
      <c r="B24" s="48" t="s">
        <v>42</v>
      </c>
    </row>
    <row r="25" spans="1:2" ht="20.25" customHeight="1">
      <c r="A25" s="47">
        <v>180</v>
      </c>
      <c r="B25" s="48" t="s">
        <v>43</v>
      </c>
    </row>
    <row r="26" spans="1:2" ht="20.25" customHeight="1">
      <c r="A26" s="47">
        <v>190</v>
      </c>
      <c r="B26" s="48" t="s">
        <v>44</v>
      </c>
    </row>
    <row r="27" spans="1:2" ht="20.25" customHeight="1">
      <c r="A27" s="47">
        <v>200</v>
      </c>
      <c r="B27" s="48" t="s">
        <v>45</v>
      </c>
    </row>
    <row r="28" spans="1:2" ht="20.25" customHeight="1">
      <c r="A28" s="47">
        <v>210</v>
      </c>
      <c r="B28" s="48" t="s">
        <v>46</v>
      </c>
    </row>
    <row r="29" spans="1:2" ht="20.25" customHeight="1">
      <c r="A29" s="47">
        <v>220</v>
      </c>
      <c r="B29" s="48" t="s">
        <v>47</v>
      </c>
    </row>
    <row r="30" spans="1:2" ht="20.25" customHeight="1">
      <c r="A30" s="47">
        <v>230</v>
      </c>
      <c r="B30" s="48" t="s">
        <v>48</v>
      </c>
    </row>
    <row r="31" spans="1:2" ht="20.25" customHeight="1">
      <c r="A31" s="47">
        <v>240</v>
      </c>
      <c r="B31" s="48" t="s">
        <v>49</v>
      </c>
    </row>
    <row r="32" spans="1:2" ht="20.25" customHeight="1">
      <c r="A32" s="47">
        <v>250</v>
      </c>
      <c r="B32" s="48" t="s">
        <v>50</v>
      </c>
    </row>
    <row r="33" spans="1:2" ht="20.25" customHeight="1">
      <c r="A33" s="47">
        <v>260</v>
      </c>
      <c r="B33" s="48" t="s">
        <v>51</v>
      </c>
    </row>
    <row r="34" spans="1:2" ht="20.25" customHeight="1">
      <c r="A34" s="47">
        <v>270</v>
      </c>
      <c r="B34" s="48" t="s">
        <v>52</v>
      </c>
    </row>
    <row r="35" spans="1:2" ht="20.25" customHeight="1">
      <c r="A35" s="47">
        <v>280</v>
      </c>
      <c r="B35" s="48" t="s">
        <v>53</v>
      </c>
    </row>
    <row r="36" spans="1:2" ht="20.25" customHeight="1">
      <c r="A36" s="49">
        <v>290</v>
      </c>
      <c r="B36" s="50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栄町役場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H.IWAI</dc:creator>
  <cp:keywords/>
  <dc:description/>
  <cp:lastModifiedBy>nagato08</cp:lastModifiedBy>
  <cp:lastPrinted>2011-10-06T07:05:27Z</cp:lastPrinted>
  <dcterms:created xsi:type="dcterms:W3CDTF">2000-11-20T02:53:51Z</dcterms:created>
  <dcterms:modified xsi:type="dcterms:W3CDTF">2020-09-04T04:09:32Z</dcterms:modified>
  <cp:category/>
  <cp:version/>
  <cp:contentType/>
  <cp:contentStatus/>
</cp:coreProperties>
</file>